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dpp.cz\cd\Spol_Dokumenty\100110\Pruzkumy\ANALYZY_PRO_DP_A_ROPID\ANALYZY-PRO_STUDENTY_ZDARMA\Anonymní studentka_20260212\"/>
    </mc:Choice>
  </mc:AlternateContent>
  <xr:revisionPtr revIDLastSave="0" documentId="13_ncr:1_{177927D1-8909-4A2C-AB7A-9DAF4664D4BC}" xr6:coauthVersionLast="47" xr6:coauthVersionMax="47" xr10:uidLastSave="{00000000-0000-0000-0000-000000000000}"/>
  <bookViews>
    <workbookView xWindow="-120" yWindow="-120" windowWidth="25440" windowHeight="15300" xr2:uid="{00000000-000D-0000-FFFF-FFFF00000000}"/>
  </bookViews>
  <sheets>
    <sheet name="2.pol.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6" i="3" l="1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A96" i="3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l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l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l="1"/>
  <c r="A93" i="3" s="1"/>
  <c r="A94" i="3" s="1"/>
</calcChain>
</file>

<file path=xl/sharedStrings.xml><?xml version="1.0" encoding="utf-8"?>
<sst xmlns="http://schemas.openxmlformats.org/spreadsheetml/2006/main" count="197" uniqueCount="20">
  <si>
    <t>datum</t>
  </si>
  <si>
    <t>den</t>
  </si>
  <si>
    <t>pátek</t>
  </si>
  <si>
    <t>sobota</t>
  </si>
  <si>
    <t>neděle</t>
  </si>
  <si>
    <t>pondělí</t>
  </si>
  <si>
    <t>úterý</t>
  </si>
  <si>
    <t>středa</t>
  </si>
  <si>
    <t>čtvrtek</t>
  </si>
  <si>
    <t>Tramvaje</t>
  </si>
  <si>
    <t>Autobusy</t>
  </si>
  <si>
    <t>Metro</t>
  </si>
  <si>
    <t xml:space="preserve">Poznámka k údajům na Metru: </t>
  </si>
  <si>
    <t>Nástupy (skrytý sloupec C) x koeficient přestupovosti.</t>
  </si>
  <si>
    <t>V Praze dne 12.02.2026</t>
  </si>
  <si>
    <t>Celkem přepravení cestujících metrem =</t>
  </si>
  <si>
    <t>Zpracovali: 100110 - Zv + Ke</t>
  </si>
  <si>
    <t>Přepravení cestující za 2. pololetí 2025</t>
  </si>
  <si>
    <t>Koeficient přestupovosti mezi linkami metra činí 1,2183</t>
  </si>
  <si>
    <t>Metro -nástupy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</si>
</sst>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</borders>
  <cellStyleXfs count="7">
    <xf numFmtId="0" fontId="0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5" fillId="0" borderId="0" xfId="0" applyFont="1"/>
    <xf numFmtId="0" fontId="0" fillId="0" borderId="4" xfId="0" applyBorder="1"/>
    <xf numFmtId="0" fontId="0" fillId="0" borderId="5" xfId="0" applyBorder="1"/>
    <xf numFmtId="3" fontId="0" fillId="0" borderId="0" xfId="0" applyNumberFormat="1"/>
    <xf numFmtId="3" fontId="0" fillId="0" borderId="6" xfId="0" applyNumberFormat="1" applyBorder="1"/>
    <xf numFmtId="14" fontId="0" fillId="2" borderId="7" xfId="0" applyNumberFormat="1" applyFill="1" applyBorder="1"/>
    <xf numFmtId="0" fontId="0" fillId="2" borderId="2" xfId="0" applyFill="1" applyBorder="1"/>
    <xf numFmtId="14" fontId="6" fillId="2" borderId="7" xfId="0" applyNumberFormat="1" applyFont="1" applyFill="1" applyBorder="1"/>
    <xf numFmtId="14" fontId="0" fillId="2" borderId="14" xfId="0" applyNumberFormat="1" applyFill="1" applyBorder="1"/>
    <xf numFmtId="0" fontId="0" fillId="2" borderId="1" xfId="0" applyFill="1" applyBorder="1"/>
    <xf numFmtId="14" fontId="0" fillId="2" borderId="9" xfId="0" applyNumberFormat="1" applyFill="1" applyBorder="1"/>
    <xf numFmtId="0" fontId="0" fillId="2" borderId="10" xfId="0" applyFill="1" applyBorder="1"/>
    <xf numFmtId="0" fontId="6" fillId="2" borderId="2" xfId="0" applyFont="1" applyFill="1" applyBorder="1"/>
    <xf numFmtId="14" fontId="0" fillId="2" borderId="20" xfId="0" applyNumberFormat="1" applyFill="1" applyBorder="1"/>
    <xf numFmtId="0" fontId="6" fillId="2" borderId="21" xfId="0" applyFont="1" applyFill="1" applyBorder="1"/>
    <xf numFmtId="14" fontId="0" fillId="3" borderId="14" xfId="0" applyNumberFormat="1" applyFill="1" applyBorder="1"/>
    <xf numFmtId="0" fontId="0" fillId="3" borderId="2" xfId="0" applyFill="1" applyBorder="1"/>
    <xf numFmtId="14" fontId="0" fillId="3" borderId="7" xfId="0" applyNumberFormat="1" applyFill="1" applyBorder="1"/>
    <xf numFmtId="0" fontId="0" fillId="3" borderId="1" xfId="0" applyFill="1" applyBorder="1"/>
    <xf numFmtId="14" fontId="0" fillId="3" borderId="12" xfId="0" applyNumberFormat="1" applyFill="1" applyBorder="1"/>
    <xf numFmtId="14" fontId="0" fillId="3" borderId="16" xfId="0" applyNumberFormat="1" applyFill="1" applyBorder="1"/>
    <xf numFmtId="0" fontId="0" fillId="3" borderId="3" xfId="0" applyFill="1" applyBorder="1"/>
    <xf numFmtId="3" fontId="7" fillId="3" borderId="17" xfId="1" applyNumberFormat="1" applyFill="1" applyBorder="1" applyAlignment="1">
      <alignment horizontal="center" vertical="center"/>
    </xf>
    <xf numFmtId="3" fontId="0" fillId="0" borderId="17" xfId="0" applyNumberFormat="1" applyBorder="1"/>
    <xf numFmtId="3" fontId="0" fillId="0" borderId="19" xfId="0" applyNumberFormat="1" applyBorder="1"/>
    <xf numFmtId="3" fontId="0" fillId="0" borderId="18" xfId="0" applyNumberFormat="1" applyBorder="1"/>
    <xf numFmtId="0" fontId="0" fillId="3" borderId="23" xfId="0" applyFill="1" applyBorder="1"/>
    <xf numFmtId="3" fontId="7" fillId="2" borderId="17" xfId="1" applyNumberFormat="1" applyFill="1" applyBorder="1" applyAlignment="1">
      <alignment horizontal="center" vertical="center"/>
    </xf>
    <xf numFmtId="0" fontId="0" fillId="0" borderId="24" xfId="0" applyBorder="1"/>
    <xf numFmtId="3" fontId="7" fillId="2" borderId="8" xfId="1" applyNumberFormat="1" applyFill="1" applyBorder="1" applyAlignment="1">
      <alignment horizontal="center" vertical="center"/>
    </xf>
    <xf numFmtId="3" fontId="0" fillId="3" borderId="17" xfId="0" applyNumberFormat="1" applyFill="1" applyBorder="1"/>
    <xf numFmtId="3" fontId="7" fillId="3" borderId="8" xfId="1" applyNumberFormat="1" applyFill="1" applyBorder="1" applyAlignment="1">
      <alignment horizontal="center" vertical="center"/>
    </xf>
    <xf numFmtId="3" fontId="7" fillId="0" borderId="8" xfId="1" applyNumberFormat="1" applyBorder="1" applyAlignment="1">
      <alignment horizontal="center" vertical="center"/>
    </xf>
    <xf numFmtId="3" fontId="0" fillId="0" borderId="26" xfId="0" applyNumberFormat="1" applyBorder="1"/>
    <xf numFmtId="3" fontId="7" fillId="2" borderId="26" xfId="1" applyNumberFormat="1" applyFill="1" applyBorder="1" applyAlignment="1">
      <alignment horizontal="center" vertical="center"/>
    </xf>
    <xf numFmtId="3" fontId="7" fillId="0" borderId="11" xfId="1" applyNumberFormat="1" applyBorder="1" applyAlignment="1">
      <alignment horizontal="center" vertical="center"/>
    </xf>
    <xf numFmtId="14" fontId="0" fillId="2" borderId="12" xfId="0" applyNumberFormat="1" applyFill="1" applyBorder="1"/>
    <xf numFmtId="0" fontId="0" fillId="2" borderId="23" xfId="0" applyFill="1" applyBorder="1"/>
    <xf numFmtId="3" fontId="7" fillId="2" borderId="19" xfId="1" applyNumberFormat="1" applyFill="1" applyBorder="1" applyAlignment="1">
      <alignment horizontal="center" vertical="center"/>
    </xf>
    <xf numFmtId="3" fontId="7" fillId="0" borderId="13" xfId="1" applyNumberFormat="1" applyBorder="1" applyAlignment="1">
      <alignment horizontal="center" vertical="center"/>
    </xf>
    <xf numFmtId="0" fontId="0" fillId="0" borderId="27" xfId="0" applyBorder="1"/>
    <xf numFmtId="3" fontId="7" fillId="2" borderId="18" xfId="1" applyNumberFormat="1" applyFill="1" applyBorder="1" applyAlignment="1">
      <alignment horizontal="center" vertical="center"/>
    </xf>
    <xf numFmtId="3" fontId="7" fillId="2" borderId="15" xfId="1" applyNumberFormat="1" applyFill="1" applyBorder="1" applyAlignment="1">
      <alignment horizontal="center" vertical="center"/>
    </xf>
    <xf numFmtId="0" fontId="0" fillId="0" borderId="0" xfId="0" applyBorder="1"/>
    <xf numFmtId="3" fontId="7" fillId="2" borderId="13" xfId="1" applyNumberFormat="1" applyFill="1" applyBorder="1" applyAlignment="1">
      <alignment horizontal="center" vertical="center"/>
    </xf>
    <xf numFmtId="3" fontId="0" fillId="0" borderId="28" xfId="0" applyNumberFormat="1" applyBorder="1"/>
    <xf numFmtId="3" fontId="7" fillId="2" borderId="28" xfId="1" applyNumberFormat="1" applyFill="1" applyBorder="1" applyAlignment="1">
      <alignment horizontal="center" vertical="center"/>
    </xf>
    <xf numFmtId="3" fontId="7" fillId="2" borderId="22" xfId="1" applyNumberFormat="1" applyFill="1" applyBorder="1" applyAlignment="1">
      <alignment horizontal="center" vertical="center"/>
    </xf>
    <xf numFmtId="3" fontId="0" fillId="3" borderId="18" xfId="0" applyNumberFormat="1" applyFill="1" applyBorder="1"/>
    <xf numFmtId="3" fontId="7" fillId="3" borderId="18" xfId="1" applyNumberFormat="1" applyFill="1" applyBorder="1" applyAlignment="1">
      <alignment horizontal="center" vertical="center"/>
    </xf>
    <xf numFmtId="3" fontId="7" fillId="3" borderId="15" xfId="1" applyNumberFormat="1" applyFill="1" applyBorder="1" applyAlignment="1">
      <alignment horizontal="center" vertical="center"/>
    </xf>
    <xf numFmtId="3" fontId="0" fillId="3" borderId="19" xfId="0" applyNumberFormat="1" applyFill="1" applyBorder="1"/>
    <xf numFmtId="3" fontId="7" fillId="3" borderId="19" xfId="1" applyNumberFormat="1" applyFill="1" applyBorder="1" applyAlignment="1">
      <alignment horizontal="center" vertical="center"/>
    </xf>
    <xf numFmtId="3" fontId="7" fillId="3" borderId="13" xfId="1" applyNumberFormat="1" applyFill="1" applyBorder="1" applyAlignment="1">
      <alignment horizontal="center" vertical="center"/>
    </xf>
    <xf numFmtId="3" fontId="7" fillId="0" borderId="15" xfId="1" applyNumberFormat="1" applyBorder="1" applyAlignment="1">
      <alignment horizontal="center" vertical="center"/>
    </xf>
    <xf numFmtId="0" fontId="0" fillId="0" borderId="29" xfId="0" applyBorder="1" applyAlignment="1"/>
    <xf numFmtId="3" fontId="0" fillId="0" borderId="30" xfId="0" applyNumberFormat="1" applyBorder="1"/>
    <xf numFmtId="0" fontId="8" fillId="0" borderId="25" xfId="0" applyFont="1" applyBorder="1"/>
  </cellXfs>
  <cellStyles count="7">
    <cellStyle name="Normální" xfId="0" builtinId="0"/>
    <cellStyle name="Normální 2" xfId="3" xr:uid="{5992436D-FF1F-4202-8A0D-0A80D5993667}"/>
    <cellStyle name="Normální 3" xfId="2" xr:uid="{7BDDEFCB-2D76-499B-92B5-ACF773BCE170}"/>
    <cellStyle name="Normální 4" xfId="4" xr:uid="{5B989F5B-D654-4C5C-B6CB-60D21450C513}"/>
    <cellStyle name="Normální 5" xfId="5" xr:uid="{DE2FC553-B706-4BC0-B511-3263F129241D}"/>
    <cellStyle name="Normální 6" xfId="6" xr:uid="{F5676F52-210E-4FD7-AF89-2A08A71AC895}"/>
    <cellStyle name="normální_PREdit 2" xfId="1" xr:uid="{2E9789ED-ABF9-439E-A3B2-9B2DD2DD5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EDE6-C057-4F28-AD57-1DE95D76841C}">
  <dimension ref="A1:F193"/>
  <sheetViews>
    <sheetView tabSelected="1" topLeftCell="A153" workbookViewId="0">
      <selection activeCell="H193" sqref="H193"/>
    </sheetView>
  </sheetViews>
  <sheetFormatPr defaultRowHeight="15" x14ac:dyDescent="0.25"/>
  <cols>
    <col min="1" max="1" width="10.7109375" customWidth="1"/>
    <col min="2" max="2" width="7.7109375" customWidth="1"/>
    <col min="3" max="3" width="11" hidden="1" customWidth="1"/>
    <col min="4" max="4" width="10.7109375" style="4" customWidth="1"/>
    <col min="5" max="6" width="10.7109375" customWidth="1"/>
    <col min="7" max="7" width="11.7109375" customWidth="1"/>
  </cols>
  <sheetData>
    <row r="1" spans="1:6" ht="15.75" thickBot="1" x14ac:dyDescent="0.3">
      <c r="A1" s="1" t="s">
        <v>17</v>
      </c>
    </row>
    <row r="2" spans="1:6" ht="16.5" thickTop="1" thickBot="1" x14ac:dyDescent="0.3">
      <c r="A2" s="2" t="s">
        <v>0</v>
      </c>
      <c r="B2" s="3" t="s">
        <v>1</v>
      </c>
      <c r="C2" s="58" t="s">
        <v>19</v>
      </c>
      <c r="D2" s="57" t="s">
        <v>11</v>
      </c>
      <c r="E2" s="57" t="s">
        <v>9</v>
      </c>
      <c r="F2" s="5" t="s">
        <v>10</v>
      </c>
    </row>
    <row r="3" spans="1:6" x14ac:dyDescent="0.25">
      <c r="A3" s="14">
        <v>45839</v>
      </c>
      <c r="B3" s="15" t="s">
        <v>6</v>
      </c>
      <c r="C3">
        <v>867511</v>
      </c>
      <c r="D3" s="46">
        <f>C3*1.2183</f>
        <v>1056888.6513</v>
      </c>
      <c r="E3" s="47">
        <v>967520</v>
      </c>
      <c r="F3" s="48">
        <v>652621</v>
      </c>
    </row>
    <row r="4" spans="1:6" x14ac:dyDescent="0.25">
      <c r="A4" s="6">
        <f t="shared" ref="A4:A67" si="0">A3+1</f>
        <v>45840</v>
      </c>
      <c r="B4" s="7" t="s">
        <v>7</v>
      </c>
      <c r="C4">
        <v>849177</v>
      </c>
      <c r="D4" s="24">
        <f t="shared" ref="D4:D67" si="1">C4*1.2183</f>
        <v>1034552.3391</v>
      </c>
      <c r="E4" s="28">
        <v>937633</v>
      </c>
      <c r="F4" s="30">
        <v>637717</v>
      </c>
    </row>
    <row r="5" spans="1:6" x14ac:dyDescent="0.25">
      <c r="A5" s="8">
        <f t="shared" si="0"/>
        <v>45841</v>
      </c>
      <c r="B5" s="7" t="s">
        <v>8</v>
      </c>
      <c r="C5">
        <v>689278</v>
      </c>
      <c r="D5" s="24">
        <f t="shared" si="1"/>
        <v>839747.38740000001</v>
      </c>
      <c r="E5" s="28">
        <v>939996</v>
      </c>
      <c r="F5" s="30">
        <v>717626</v>
      </c>
    </row>
    <row r="6" spans="1:6" x14ac:dyDescent="0.25">
      <c r="A6" s="8">
        <f t="shared" si="0"/>
        <v>45842</v>
      </c>
      <c r="B6" s="7" t="s">
        <v>2</v>
      </c>
      <c r="C6">
        <v>616839</v>
      </c>
      <c r="D6" s="24">
        <f t="shared" si="1"/>
        <v>751494.95369999995</v>
      </c>
      <c r="E6" s="28">
        <v>812263</v>
      </c>
      <c r="F6" s="30">
        <v>690622</v>
      </c>
    </row>
    <row r="7" spans="1:6" x14ac:dyDescent="0.25">
      <c r="A7" s="18">
        <f t="shared" si="0"/>
        <v>45843</v>
      </c>
      <c r="B7" s="17" t="s">
        <v>3</v>
      </c>
      <c r="C7">
        <v>391713</v>
      </c>
      <c r="D7" s="31">
        <f t="shared" si="1"/>
        <v>477223.94789999997</v>
      </c>
      <c r="E7" s="23">
        <v>582836</v>
      </c>
      <c r="F7" s="32">
        <v>412729</v>
      </c>
    </row>
    <row r="8" spans="1:6" x14ac:dyDescent="0.25">
      <c r="A8" s="18">
        <f t="shared" si="0"/>
        <v>45844</v>
      </c>
      <c r="B8" s="17" t="s">
        <v>4</v>
      </c>
      <c r="C8">
        <v>357289</v>
      </c>
      <c r="D8" s="31">
        <f t="shared" si="1"/>
        <v>435285.1887</v>
      </c>
      <c r="E8" s="23">
        <v>552588</v>
      </c>
      <c r="F8" s="32">
        <v>369882</v>
      </c>
    </row>
    <row r="9" spans="1:6" x14ac:dyDescent="0.25">
      <c r="A9" s="6">
        <f t="shared" si="0"/>
        <v>45845</v>
      </c>
      <c r="B9" s="13" t="s">
        <v>5</v>
      </c>
      <c r="C9">
        <v>804814</v>
      </c>
      <c r="D9" s="24">
        <f t="shared" si="1"/>
        <v>980504.89619999996</v>
      </c>
      <c r="E9" s="28">
        <v>947855</v>
      </c>
      <c r="F9" s="30">
        <v>634160</v>
      </c>
    </row>
    <row r="10" spans="1:6" x14ac:dyDescent="0.25">
      <c r="A10" s="6">
        <f t="shared" si="0"/>
        <v>45846</v>
      </c>
      <c r="B10" s="13" t="s">
        <v>6</v>
      </c>
      <c r="C10">
        <v>836498</v>
      </c>
      <c r="D10" s="24">
        <f t="shared" si="1"/>
        <v>1019105.5133999999</v>
      </c>
      <c r="E10" s="28">
        <v>967840</v>
      </c>
      <c r="F10" s="30">
        <v>635926</v>
      </c>
    </row>
    <row r="11" spans="1:6" x14ac:dyDescent="0.25">
      <c r="A11" s="6">
        <f t="shared" si="0"/>
        <v>45847</v>
      </c>
      <c r="B11" s="7" t="s">
        <v>7</v>
      </c>
      <c r="C11">
        <v>856038</v>
      </c>
      <c r="D11" s="24">
        <f t="shared" si="1"/>
        <v>1042911.0954</v>
      </c>
      <c r="E11" s="28">
        <v>1017919</v>
      </c>
      <c r="F11" s="30">
        <v>657767</v>
      </c>
    </row>
    <row r="12" spans="1:6" x14ac:dyDescent="0.25">
      <c r="A12" s="6">
        <f t="shared" si="0"/>
        <v>45848</v>
      </c>
      <c r="B12" s="7" t="s">
        <v>8</v>
      </c>
      <c r="C12">
        <v>837714</v>
      </c>
      <c r="D12" s="24">
        <f t="shared" si="1"/>
        <v>1020586.9661999999</v>
      </c>
      <c r="E12" s="28">
        <v>977539</v>
      </c>
      <c r="F12" s="30">
        <v>643593</v>
      </c>
    </row>
    <row r="13" spans="1:6" x14ac:dyDescent="0.25">
      <c r="A13" s="6">
        <f t="shared" si="0"/>
        <v>45849</v>
      </c>
      <c r="B13" s="7" t="s">
        <v>2</v>
      </c>
      <c r="C13">
        <v>748646</v>
      </c>
      <c r="D13" s="24">
        <f t="shared" si="1"/>
        <v>912075.42180000001</v>
      </c>
      <c r="E13" s="28">
        <v>914180</v>
      </c>
      <c r="F13" s="30">
        <v>586344</v>
      </c>
    </row>
    <row r="14" spans="1:6" x14ac:dyDescent="0.25">
      <c r="A14" s="18">
        <f t="shared" si="0"/>
        <v>45850</v>
      </c>
      <c r="B14" s="17" t="s">
        <v>3</v>
      </c>
      <c r="C14">
        <v>451432</v>
      </c>
      <c r="D14" s="31">
        <f t="shared" si="1"/>
        <v>549979.60560000001</v>
      </c>
      <c r="E14" s="23">
        <v>528412</v>
      </c>
      <c r="F14" s="32">
        <v>349845</v>
      </c>
    </row>
    <row r="15" spans="1:6" x14ac:dyDescent="0.25">
      <c r="A15" s="18">
        <f t="shared" si="0"/>
        <v>45851</v>
      </c>
      <c r="B15" s="17" t="s">
        <v>4</v>
      </c>
      <c r="C15">
        <v>426185</v>
      </c>
      <c r="D15" s="31">
        <f t="shared" si="1"/>
        <v>519221.18549999996</v>
      </c>
      <c r="E15" s="23">
        <v>562963</v>
      </c>
      <c r="F15" s="32">
        <v>335874</v>
      </c>
    </row>
    <row r="16" spans="1:6" x14ac:dyDescent="0.25">
      <c r="A16" s="6">
        <f t="shared" si="0"/>
        <v>45852</v>
      </c>
      <c r="B16" s="13" t="s">
        <v>5</v>
      </c>
      <c r="C16">
        <v>833075</v>
      </c>
      <c r="D16" s="24">
        <f t="shared" si="1"/>
        <v>1014935.2725</v>
      </c>
      <c r="E16" s="28">
        <v>993012</v>
      </c>
      <c r="F16" s="30">
        <v>643688</v>
      </c>
    </row>
    <row r="17" spans="1:6" x14ac:dyDescent="0.25">
      <c r="A17" s="6">
        <f t="shared" si="0"/>
        <v>45853</v>
      </c>
      <c r="B17" s="13" t="s">
        <v>6</v>
      </c>
      <c r="C17">
        <v>874222</v>
      </c>
      <c r="D17" s="24">
        <f t="shared" si="1"/>
        <v>1065064.6625999999</v>
      </c>
      <c r="E17" s="28">
        <v>1056600</v>
      </c>
      <c r="F17" s="30">
        <v>650224</v>
      </c>
    </row>
    <row r="18" spans="1:6" x14ac:dyDescent="0.25">
      <c r="A18" s="6">
        <f t="shared" si="0"/>
        <v>45854</v>
      </c>
      <c r="B18" s="7" t="s">
        <v>7</v>
      </c>
      <c r="C18">
        <v>867853</v>
      </c>
      <c r="D18" s="24">
        <f t="shared" si="1"/>
        <v>1057305.3099</v>
      </c>
      <c r="E18" s="28">
        <v>1044285</v>
      </c>
      <c r="F18" s="30">
        <v>653795</v>
      </c>
    </row>
    <row r="19" spans="1:6" x14ac:dyDescent="0.25">
      <c r="A19" s="6">
        <f t="shared" si="0"/>
        <v>45855</v>
      </c>
      <c r="B19" s="7" t="s">
        <v>8</v>
      </c>
      <c r="C19">
        <v>835855</v>
      </c>
      <c r="D19" s="24">
        <f t="shared" si="1"/>
        <v>1018322.1464999999</v>
      </c>
      <c r="E19" s="28">
        <v>1015245</v>
      </c>
      <c r="F19" s="30">
        <v>626770</v>
      </c>
    </row>
    <row r="20" spans="1:6" x14ac:dyDescent="0.25">
      <c r="A20" s="6">
        <f t="shared" si="0"/>
        <v>45856</v>
      </c>
      <c r="B20" s="7" t="s">
        <v>2</v>
      </c>
      <c r="C20">
        <v>746489</v>
      </c>
      <c r="D20" s="24">
        <f t="shared" si="1"/>
        <v>909447.54869999993</v>
      </c>
      <c r="E20" s="28">
        <v>916608</v>
      </c>
      <c r="F20" s="30">
        <v>564330</v>
      </c>
    </row>
    <row r="21" spans="1:6" x14ac:dyDescent="0.25">
      <c r="A21" s="18">
        <f t="shared" si="0"/>
        <v>45857</v>
      </c>
      <c r="B21" s="17" t="s">
        <v>3</v>
      </c>
      <c r="C21">
        <v>494936</v>
      </c>
      <c r="D21" s="31">
        <f t="shared" si="1"/>
        <v>602980.52879999997</v>
      </c>
      <c r="E21" s="23">
        <v>585694</v>
      </c>
      <c r="F21" s="32">
        <v>365979</v>
      </c>
    </row>
    <row r="22" spans="1:6" x14ac:dyDescent="0.25">
      <c r="A22" s="18">
        <f t="shared" si="0"/>
        <v>45858</v>
      </c>
      <c r="B22" s="17" t="s">
        <v>4</v>
      </c>
      <c r="C22">
        <v>450218</v>
      </c>
      <c r="D22" s="31">
        <f t="shared" si="1"/>
        <v>548500.58939999994</v>
      </c>
      <c r="E22" s="23">
        <v>509847</v>
      </c>
      <c r="F22" s="32">
        <v>341433</v>
      </c>
    </row>
    <row r="23" spans="1:6" x14ac:dyDescent="0.25">
      <c r="A23" s="6">
        <f t="shared" si="0"/>
        <v>45859</v>
      </c>
      <c r="B23" s="13" t="s">
        <v>5</v>
      </c>
      <c r="C23">
        <v>826483</v>
      </c>
      <c r="D23" s="24">
        <f t="shared" si="1"/>
        <v>1006904.2389</v>
      </c>
      <c r="E23" s="28">
        <v>910774</v>
      </c>
      <c r="F23" s="30">
        <v>623465</v>
      </c>
    </row>
    <row r="24" spans="1:6" x14ac:dyDescent="0.25">
      <c r="A24" s="6">
        <f t="shared" si="0"/>
        <v>45860</v>
      </c>
      <c r="B24" s="13" t="s">
        <v>6</v>
      </c>
      <c r="C24">
        <v>882861</v>
      </c>
      <c r="D24" s="24">
        <f t="shared" si="1"/>
        <v>1075589.5563000001</v>
      </c>
      <c r="E24" s="28">
        <v>975796</v>
      </c>
      <c r="F24" s="30">
        <v>652500</v>
      </c>
    </row>
    <row r="25" spans="1:6" x14ac:dyDescent="0.25">
      <c r="A25" s="6">
        <f t="shared" si="0"/>
        <v>45861</v>
      </c>
      <c r="B25" s="7" t="s">
        <v>7</v>
      </c>
      <c r="C25">
        <v>892856</v>
      </c>
      <c r="D25" s="24">
        <f t="shared" si="1"/>
        <v>1087766.4648</v>
      </c>
      <c r="E25" s="28">
        <v>1020497</v>
      </c>
      <c r="F25" s="30">
        <v>666443</v>
      </c>
    </row>
    <row r="26" spans="1:6" x14ac:dyDescent="0.25">
      <c r="A26" s="6">
        <f t="shared" si="0"/>
        <v>45862</v>
      </c>
      <c r="B26" s="7" t="s">
        <v>8</v>
      </c>
      <c r="C26">
        <v>846477</v>
      </c>
      <c r="D26" s="24">
        <f t="shared" si="1"/>
        <v>1031262.9291</v>
      </c>
      <c r="E26" s="28">
        <v>940629</v>
      </c>
      <c r="F26" s="30">
        <v>625681</v>
      </c>
    </row>
    <row r="27" spans="1:6" x14ac:dyDescent="0.25">
      <c r="A27" s="6">
        <f t="shared" si="0"/>
        <v>45863</v>
      </c>
      <c r="B27" s="7" t="s">
        <v>2</v>
      </c>
      <c r="C27">
        <v>756219</v>
      </c>
      <c r="D27" s="24">
        <f t="shared" si="1"/>
        <v>921301.60769999993</v>
      </c>
      <c r="E27" s="28">
        <v>852996</v>
      </c>
      <c r="F27" s="30">
        <v>574926</v>
      </c>
    </row>
    <row r="28" spans="1:6" x14ac:dyDescent="0.25">
      <c r="A28" s="18">
        <f t="shared" si="0"/>
        <v>45864</v>
      </c>
      <c r="B28" s="17" t="s">
        <v>3</v>
      </c>
      <c r="C28">
        <v>444352</v>
      </c>
      <c r="D28" s="31">
        <f t="shared" si="1"/>
        <v>541354.0416</v>
      </c>
      <c r="E28" s="23">
        <v>616383</v>
      </c>
      <c r="F28" s="32">
        <v>355401</v>
      </c>
    </row>
    <row r="29" spans="1:6" x14ac:dyDescent="0.25">
      <c r="A29" s="18">
        <f t="shared" si="0"/>
        <v>45865</v>
      </c>
      <c r="B29" s="17" t="s">
        <v>4</v>
      </c>
      <c r="C29">
        <v>418428</v>
      </c>
      <c r="D29" s="31">
        <f t="shared" si="1"/>
        <v>509770.83239999996</v>
      </c>
      <c r="E29" s="23">
        <v>601732</v>
      </c>
      <c r="F29" s="32">
        <v>335688</v>
      </c>
    </row>
    <row r="30" spans="1:6" x14ac:dyDescent="0.25">
      <c r="A30" s="6">
        <f t="shared" si="0"/>
        <v>45866</v>
      </c>
      <c r="B30" s="13" t="s">
        <v>5</v>
      </c>
      <c r="C30">
        <v>808738</v>
      </c>
      <c r="D30" s="24">
        <f t="shared" si="1"/>
        <v>985285.50539999991</v>
      </c>
      <c r="E30" s="28">
        <v>897570</v>
      </c>
      <c r="F30" s="30">
        <v>604332</v>
      </c>
    </row>
    <row r="31" spans="1:6" x14ac:dyDescent="0.25">
      <c r="A31" s="6">
        <f t="shared" si="0"/>
        <v>45867</v>
      </c>
      <c r="B31" s="13" t="s">
        <v>6</v>
      </c>
      <c r="C31">
        <v>851461</v>
      </c>
      <c r="D31" s="24">
        <f t="shared" si="1"/>
        <v>1037334.9362999999</v>
      </c>
      <c r="E31" s="28">
        <v>997369</v>
      </c>
      <c r="F31" s="30">
        <v>635518</v>
      </c>
    </row>
    <row r="32" spans="1:6" x14ac:dyDescent="0.25">
      <c r="A32" s="6">
        <f t="shared" si="0"/>
        <v>45868</v>
      </c>
      <c r="B32" s="7" t="s">
        <v>7</v>
      </c>
      <c r="C32">
        <v>855341</v>
      </c>
      <c r="D32" s="24">
        <f t="shared" si="1"/>
        <v>1042061.9402999999</v>
      </c>
      <c r="E32" s="28">
        <v>974204</v>
      </c>
      <c r="F32" s="30">
        <v>623418</v>
      </c>
    </row>
    <row r="33" spans="1:6" s="44" customFormat="1" ht="15.75" thickBot="1" x14ac:dyDescent="0.3">
      <c r="A33" s="37">
        <f t="shared" si="0"/>
        <v>45869</v>
      </c>
      <c r="B33" s="38" t="s">
        <v>8</v>
      </c>
      <c r="C33" s="44">
        <v>831746</v>
      </c>
      <c r="D33" s="25">
        <f t="shared" si="1"/>
        <v>1013316.1518</v>
      </c>
      <c r="E33" s="39">
        <v>1007108</v>
      </c>
      <c r="F33" s="45">
        <v>621956</v>
      </c>
    </row>
    <row r="34" spans="1:6" s="44" customFormat="1" x14ac:dyDescent="0.25">
      <c r="A34" s="9">
        <f t="shared" si="0"/>
        <v>45870</v>
      </c>
      <c r="B34" s="10" t="s">
        <v>2</v>
      </c>
      <c r="C34" s="41">
        <v>740757</v>
      </c>
      <c r="D34" s="26">
        <f t="shared" si="1"/>
        <v>902464.25309999997</v>
      </c>
      <c r="E34" s="42">
        <v>869481</v>
      </c>
      <c r="F34" s="43">
        <v>552705</v>
      </c>
    </row>
    <row r="35" spans="1:6" x14ac:dyDescent="0.25">
      <c r="A35" s="18">
        <f t="shared" si="0"/>
        <v>45871</v>
      </c>
      <c r="B35" s="17" t="s">
        <v>3</v>
      </c>
      <c r="C35">
        <v>412463</v>
      </c>
      <c r="D35" s="31">
        <f t="shared" si="1"/>
        <v>502503.67289999995</v>
      </c>
      <c r="E35" s="23">
        <v>638988</v>
      </c>
      <c r="F35" s="32">
        <v>397641</v>
      </c>
    </row>
    <row r="36" spans="1:6" x14ac:dyDescent="0.25">
      <c r="A36" s="18">
        <f t="shared" si="0"/>
        <v>45872</v>
      </c>
      <c r="B36" s="17" t="s">
        <v>4</v>
      </c>
      <c r="C36">
        <v>355087</v>
      </c>
      <c r="D36" s="31">
        <f t="shared" si="1"/>
        <v>432602.49209999997</v>
      </c>
      <c r="E36" s="23">
        <v>545241</v>
      </c>
      <c r="F36" s="32">
        <v>357676</v>
      </c>
    </row>
    <row r="37" spans="1:6" x14ac:dyDescent="0.25">
      <c r="A37" s="6">
        <f t="shared" si="0"/>
        <v>45873</v>
      </c>
      <c r="B37" s="13" t="s">
        <v>5</v>
      </c>
      <c r="C37">
        <v>672292</v>
      </c>
      <c r="D37" s="24">
        <f t="shared" si="1"/>
        <v>819053.34359999991</v>
      </c>
      <c r="E37" s="28">
        <v>964878</v>
      </c>
      <c r="F37" s="30">
        <v>726603</v>
      </c>
    </row>
    <row r="38" spans="1:6" x14ac:dyDescent="0.25">
      <c r="A38" s="6">
        <f t="shared" si="0"/>
        <v>45874</v>
      </c>
      <c r="B38" s="13" t="s">
        <v>6</v>
      </c>
      <c r="C38">
        <v>689538</v>
      </c>
      <c r="D38" s="24">
        <f t="shared" si="1"/>
        <v>840064.14539999992</v>
      </c>
      <c r="E38" s="28">
        <v>1037989</v>
      </c>
      <c r="F38" s="30">
        <v>728132</v>
      </c>
    </row>
    <row r="39" spans="1:6" x14ac:dyDescent="0.25">
      <c r="A39" s="6">
        <f t="shared" si="0"/>
        <v>45875</v>
      </c>
      <c r="B39" s="7" t="s">
        <v>7</v>
      </c>
      <c r="C39">
        <v>710139</v>
      </c>
      <c r="D39" s="24">
        <f t="shared" si="1"/>
        <v>865162.34369999997</v>
      </c>
      <c r="E39" s="28">
        <v>1043882</v>
      </c>
      <c r="F39" s="30">
        <v>776893</v>
      </c>
    </row>
    <row r="40" spans="1:6" x14ac:dyDescent="0.25">
      <c r="A40" s="6">
        <f t="shared" si="0"/>
        <v>45876</v>
      </c>
      <c r="B40" s="7" t="s">
        <v>8</v>
      </c>
      <c r="C40">
        <v>683400</v>
      </c>
      <c r="D40" s="24">
        <f t="shared" si="1"/>
        <v>832586.22</v>
      </c>
      <c r="E40" s="28">
        <v>1013145</v>
      </c>
      <c r="F40" s="30">
        <v>738269</v>
      </c>
    </row>
    <row r="41" spans="1:6" x14ac:dyDescent="0.25">
      <c r="A41" s="6">
        <f t="shared" si="0"/>
        <v>45877</v>
      </c>
      <c r="B41" s="7" t="s">
        <v>2</v>
      </c>
      <c r="C41">
        <v>612351</v>
      </c>
      <c r="D41" s="24">
        <f t="shared" si="1"/>
        <v>746027.22329999995</v>
      </c>
      <c r="E41" s="28">
        <v>881914</v>
      </c>
      <c r="F41" s="30">
        <v>661786</v>
      </c>
    </row>
    <row r="42" spans="1:6" x14ac:dyDescent="0.25">
      <c r="A42" s="18">
        <f t="shared" si="0"/>
        <v>45878</v>
      </c>
      <c r="B42" s="17" t="s">
        <v>3</v>
      </c>
      <c r="C42">
        <v>354421</v>
      </c>
      <c r="D42" s="31">
        <f t="shared" si="1"/>
        <v>431791.10430000001</v>
      </c>
      <c r="E42" s="23">
        <v>650436</v>
      </c>
      <c r="F42" s="32">
        <v>457239</v>
      </c>
    </row>
    <row r="43" spans="1:6" x14ac:dyDescent="0.25">
      <c r="A43" s="18">
        <f t="shared" si="0"/>
        <v>45879</v>
      </c>
      <c r="B43" s="17" t="s">
        <v>4</v>
      </c>
      <c r="C43">
        <v>326490</v>
      </c>
      <c r="D43" s="31">
        <f t="shared" si="1"/>
        <v>397762.76699999999</v>
      </c>
      <c r="E43" s="23">
        <v>602126</v>
      </c>
      <c r="F43" s="32">
        <v>424170</v>
      </c>
    </row>
    <row r="44" spans="1:6" x14ac:dyDescent="0.25">
      <c r="A44" s="6">
        <f t="shared" si="0"/>
        <v>45880</v>
      </c>
      <c r="B44" s="13" t="s">
        <v>5</v>
      </c>
      <c r="C44">
        <v>808305</v>
      </c>
      <c r="D44" s="24">
        <f t="shared" si="1"/>
        <v>984757.98149999999</v>
      </c>
      <c r="E44" s="28">
        <v>955278</v>
      </c>
      <c r="F44" s="30">
        <v>617926</v>
      </c>
    </row>
    <row r="45" spans="1:6" x14ac:dyDescent="0.25">
      <c r="A45" s="6">
        <f t="shared" si="0"/>
        <v>45881</v>
      </c>
      <c r="B45" s="13" t="s">
        <v>6</v>
      </c>
      <c r="C45">
        <v>866755</v>
      </c>
      <c r="D45" s="24">
        <f t="shared" si="1"/>
        <v>1055967.6165</v>
      </c>
      <c r="E45" s="28">
        <v>1005486</v>
      </c>
      <c r="F45" s="30">
        <v>639598</v>
      </c>
    </row>
    <row r="46" spans="1:6" x14ac:dyDescent="0.25">
      <c r="A46" s="6">
        <f t="shared" si="0"/>
        <v>45882</v>
      </c>
      <c r="B46" s="7" t="s">
        <v>7</v>
      </c>
      <c r="C46">
        <v>847239</v>
      </c>
      <c r="D46" s="24">
        <f t="shared" si="1"/>
        <v>1032191.2736999999</v>
      </c>
      <c r="E46" s="28">
        <v>1001649</v>
      </c>
      <c r="F46" s="30">
        <v>633236</v>
      </c>
    </row>
    <row r="47" spans="1:6" x14ac:dyDescent="0.25">
      <c r="A47" s="6">
        <f t="shared" si="0"/>
        <v>45883</v>
      </c>
      <c r="B47" s="7" t="s">
        <v>8</v>
      </c>
      <c r="C47">
        <v>808015</v>
      </c>
      <c r="D47" s="24">
        <f t="shared" si="1"/>
        <v>984404.67449999996</v>
      </c>
      <c r="E47" s="28">
        <v>945811</v>
      </c>
      <c r="F47" s="30">
        <v>611957</v>
      </c>
    </row>
    <row r="48" spans="1:6" x14ac:dyDescent="0.25">
      <c r="A48" s="6">
        <f t="shared" si="0"/>
        <v>45884</v>
      </c>
      <c r="B48" s="7" t="s">
        <v>2</v>
      </c>
      <c r="C48">
        <v>733853</v>
      </c>
      <c r="D48" s="24">
        <f t="shared" si="1"/>
        <v>894053.10989999992</v>
      </c>
      <c r="E48" s="28">
        <v>863918</v>
      </c>
      <c r="F48" s="30">
        <v>531166</v>
      </c>
    </row>
    <row r="49" spans="1:6" x14ac:dyDescent="0.25">
      <c r="A49" s="18">
        <f t="shared" si="0"/>
        <v>45885</v>
      </c>
      <c r="B49" s="17" t="s">
        <v>3</v>
      </c>
      <c r="C49">
        <v>470112</v>
      </c>
      <c r="D49" s="31">
        <f t="shared" si="1"/>
        <v>572737.44959999993</v>
      </c>
      <c r="E49" s="23">
        <v>683936</v>
      </c>
      <c r="F49" s="32">
        <v>343099</v>
      </c>
    </row>
    <row r="50" spans="1:6" x14ac:dyDescent="0.25">
      <c r="A50" s="18">
        <f t="shared" si="0"/>
        <v>45886</v>
      </c>
      <c r="B50" s="17" t="s">
        <v>4</v>
      </c>
      <c r="C50">
        <v>428355</v>
      </c>
      <c r="D50" s="31">
        <f t="shared" si="1"/>
        <v>521864.89649999997</v>
      </c>
      <c r="E50" s="23">
        <v>618673</v>
      </c>
      <c r="F50" s="32">
        <v>339056</v>
      </c>
    </row>
    <row r="51" spans="1:6" x14ac:dyDescent="0.25">
      <c r="A51" s="6">
        <f t="shared" si="0"/>
        <v>45887</v>
      </c>
      <c r="B51" s="13" t="s">
        <v>5</v>
      </c>
      <c r="C51">
        <v>821311</v>
      </c>
      <c r="D51" s="24">
        <f t="shared" si="1"/>
        <v>1000603.1912999999</v>
      </c>
      <c r="E51" s="28">
        <v>970690</v>
      </c>
      <c r="F51" s="30">
        <v>637100</v>
      </c>
    </row>
    <row r="52" spans="1:6" x14ac:dyDescent="0.25">
      <c r="A52" s="6">
        <f t="shared" si="0"/>
        <v>45888</v>
      </c>
      <c r="B52" s="13" t="s">
        <v>6</v>
      </c>
      <c r="C52">
        <v>852236</v>
      </c>
      <c r="D52" s="24">
        <f t="shared" si="1"/>
        <v>1038279.1187999999</v>
      </c>
      <c r="E52" s="28">
        <v>1015005</v>
      </c>
      <c r="F52" s="30">
        <v>640865</v>
      </c>
    </row>
    <row r="53" spans="1:6" x14ac:dyDescent="0.25">
      <c r="A53" s="6">
        <f t="shared" si="0"/>
        <v>45889</v>
      </c>
      <c r="B53" s="7" t="s">
        <v>7</v>
      </c>
      <c r="C53">
        <v>849182</v>
      </c>
      <c r="D53" s="24">
        <f t="shared" si="1"/>
        <v>1034558.4306</v>
      </c>
      <c r="E53" s="28">
        <v>1024908</v>
      </c>
      <c r="F53" s="30">
        <v>648220</v>
      </c>
    </row>
    <row r="54" spans="1:6" x14ac:dyDescent="0.25">
      <c r="A54" s="6">
        <f t="shared" si="0"/>
        <v>45890</v>
      </c>
      <c r="B54" s="7" t="s">
        <v>8</v>
      </c>
      <c r="C54">
        <v>823320</v>
      </c>
      <c r="D54" s="24">
        <f t="shared" si="1"/>
        <v>1003050.7559999999</v>
      </c>
      <c r="E54" s="28">
        <v>990025</v>
      </c>
      <c r="F54" s="30">
        <v>625134</v>
      </c>
    </row>
    <row r="55" spans="1:6" x14ac:dyDescent="0.25">
      <c r="A55" s="6">
        <f t="shared" si="0"/>
        <v>45891</v>
      </c>
      <c r="B55" s="7" t="s">
        <v>2</v>
      </c>
      <c r="C55">
        <v>755943</v>
      </c>
      <c r="D55" s="24">
        <f t="shared" si="1"/>
        <v>920965.3568999999</v>
      </c>
      <c r="E55" s="28">
        <v>873788</v>
      </c>
      <c r="F55" s="30">
        <v>569664</v>
      </c>
    </row>
    <row r="56" spans="1:6" x14ac:dyDescent="0.25">
      <c r="A56" s="18">
        <f t="shared" si="0"/>
        <v>45892</v>
      </c>
      <c r="B56" s="17" t="s">
        <v>3</v>
      </c>
      <c r="C56">
        <v>477121</v>
      </c>
      <c r="D56" s="31">
        <f t="shared" si="1"/>
        <v>581276.51429999992</v>
      </c>
      <c r="E56" s="23">
        <v>638410</v>
      </c>
      <c r="F56" s="32">
        <v>361524</v>
      </c>
    </row>
    <row r="57" spans="1:6" x14ac:dyDescent="0.25">
      <c r="A57" s="18">
        <f t="shared" si="0"/>
        <v>45893</v>
      </c>
      <c r="B57" s="17" t="s">
        <v>4</v>
      </c>
      <c r="C57">
        <v>438704</v>
      </c>
      <c r="D57" s="31">
        <f t="shared" si="1"/>
        <v>534473.08319999999</v>
      </c>
      <c r="E57" s="23">
        <v>601138</v>
      </c>
      <c r="F57" s="32">
        <v>335527</v>
      </c>
    </row>
    <row r="58" spans="1:6" x14ac:dyDescent="0.25">
      <c r="A58" s="6">
        <f t="shared" si="0"/>
        <v>45894</v>
      </c>
      <c r="B58" s="13" t="s">
        <v>5</v>
      </c>
      <c r="C58">
        <v>866760</v>
      </c>
      <c r="D58" s="24">
        <f t="shared" si="1"/>
        <v>1055973.7079999999</v>
      </c>
      <c r="E58" s="28">
        <v>996053</v>
      </c>
      <c r="F58" s="30">
        <v>666752</v>
      </c>
    </row>
    <row r="59" spans="1:6" x14ac:dyDescent="0.25">
      <c r="A59" s="6">
        <f t="shared" si="0"/>
        <v>45895</v>
      </c>
      <c r="B59" s="13" t="s">
        <v>6</v>
      </c>
      <c r="C59">
        <v>920202</v>
      </c>
      <c r="D59" s="24">
        <f t="shared" si="1"/>
        <v>1121082.0966</v>
      </c>
      <c r="E59" s="28">
        <v>1032971</v>
      </c>
      <c r="F59" s="30">
        <v>685915</v>
      </c>
    </row>
    <row r="60" spans="1:6" x14ac:dyDescent="0.25">
      <c r="A60" s="6">
        <f t="shared" si="0"/>
        <v>45896</v>
      </c>
      <c r="B60" s="7" t="s">
        <v>7</v>
      </c>
      <c r="C60">
        <v>910158</v>
      </c>
      <c r="D60" s="24">
        <f t="shared" si="1"/>
        <v>1108845.4913999999</v>
      </c>
      <c r="E60" s="28">
        <v>1040469</v>
      </c>
      <c r="F60" s="30">
        <v>661471</v>
      </c>
    </row>
    <row r="61" spans="1:6" x14ac:dyDescent="0.25">
      <c r="A61" s="6">
        <f t="shared" si="0"/>
        <v>45897</v>
      </c>
      <c r="B61" s="7" t="s">
        <v>8</v>
      </c>
      <c r="C61">
        <v>890739</v>
      </c>
      <c r="D61" s="24">
        <f t="shared" si="1"/>
        <v>1085187.3236999998</v>
      </c>
      <c r="E61" s="28">
        <v>990978</v>
      </c>
      <c r="F61" s="30">
        <v>659100</v>
      </c>
    </row>
    <row r="62" spans="1:6" x14ac:dyDescent="0.25">
      <c r="A62" s="6">
        <f t="shared" si="0"/>
        <v>45898</v>
      </c>
      <c r="B62" s="7" t="s">
        <v>2</v>
      </c>
      <c r="C62">
        <v>809091</v>
      </c>
      <c r="D62" s="24">
        <f t="shared" si="1"/>
        <v>985715.5652999999</v>
      </c>
      <c r="E62" s="28">
        <v>864543</v>
      </c>
      <c r="F62" s="30">
        <v>590967</v>
      </c>
    </row>
    <row r="63" spans="1:6" x14ac:dyDescent="0.25">
      <c r="A63" s="18">
        <f t="shared" si="0"/>
        <v>45899</v>
      </c>
      <c r="B63" s="17" t="s">
        <v>3</v>
      </c>
      <c r="C63">
        <v>517679</v>
      </c>
      <c r="D63" s="31">
        <f t="shared" si="1"/>
        <v>630688.32569999993</v>
      </c>
      <c r="E63" s="23">
        <v>635018</v>
      </c>
      <c r="F63" s="32">
        <v>389732</v>
      </c>
    </row>
    <row r="64" spans="1:6" ht="15.75" thickBot="1" x14ac:dyDescent="0.3">
      <c r="A64" s="21">
        <f t="shared" si="0"/>
        <v>45900</v>
      </c>
      <c r="B64" s="22" t="s">
        <v>4</v>
      </c>
      <c r="C64">
        <v>469748</v>
      </c>
      <c r="D64" s="31">
        <f t="shared" si="1"/>
        <v>572293.98839999991</v>
      </c>
      <c r="E64" s="23">
        <v>578040</v>
      </c>
      <c r="F64" s="32">
        <v>372922</v>
      </c>
    </row>
    <row r="65" spans="1:6" x14ac:dyDescent="0.25">
      <c r="A65" s="14">
        <f t="shared" si="0"/>
        <v>45901</v>
      </c>
      <c r="B65" s="15" t="s">
        <v>5</v>
      </c>
      <c r="C65">
        <v>969536</v>
      </c>
      <c r="D65" s="24">
        <f t="shared" si="1"/>
        <v>1181185.7087999999</v>
      </c>
      <c r="E65" s="28">
        <v>1190461</v>
      </c>
      <c r="F65" s="33">
        <v>831645</v>
      </c>
    </row>
    <row r="66" spans="1:6" x14ac:dyDescent="0.25">
      <c r="A66" s="6">
        <f t="shared" si="0"/>
        <v>45902</v>
      </c>
      <c r="B66" s="13" t="s">
        <v>6</v>
      </c>
      <c r="C66">
        <v>973535</v>
      </c>
      <c r="D66" s="24">
        <f t="shared" si="1"/>
        <v>1186057.6905</v>
      </c>
      <c r="E66" s="28">
        <v>1178637</v>
      </c>
      <c r="F66" s="33">
        <v>840551</v>
      </c>
    </row>
    <row r="67" spans="1:6" x14ac:dyDescent="0.25">
      <c r="A67" s="6">
        <f t="shared" si="0"/>
        <v>45903</v>
      </c>
      <c r="B67" s="7" t="s">
        <v>7</v>
      </c>
      <c r="C67">
        <v>1004041</v>
      </c>
      <c r="D67" s="24">
        <f t="shared" si="1"/>
        <v>1223223.1502999999</v>
      </c>
      <c r="E67" s="28">
        <v>1246455</v>
      </c>
      <c r="F67" s="33">
        <v>850709</v>
      </c>
    </row>
    <row r="68" spans="1:6" x14ac:dyDescent="0.25">
      <c r="A68" s="6">
        <f t="shared" ref="A68:A94" si="2">A67+1</f>
        <v>45904</v>
      </c>
      <c r="B68" s="7" t="s">
        <v>8</v>
      </c>
      <c r="C68">
        <v>988183</v>
      </c>
      <c r="D68" s="24">
        <f t="shared" ref="D68:D131" si="3">C68*1.2183</f>
        <v>1203903.3488999999</v>
      </c>
      <c r="E68" s="28">
        <v>1187889</v>
      </c>
      <c r="F68" s="33">
        <v>832109</v>
      </c>
    </row>
    <row r="69" spans="1:6" x14ac:dyDescent="0.25">
      <c r="A69" s="6">
        <f t="shared" si="2"/>
        <v>45905</v>
      </c>
      <c r="B69" s="7" t="s">
        <v>2</v>
      </c>
      <c r="C69">
        <v>897853</v>
      </c>
      <c r="D69" s="24">
        <f t="shared" si="3"/>
        <v>1093854.3099</v>
      </c>
      <c r="E69" s="28">
        <v>1056500</v>
      </c>
      <c r="F69" s="33">
        <v>743263</v>
      </c>
    </row>
    <row r="70" spans="1:6" x14ac:dyDescent="0.25">
      <c r="A70" s="18">
        <f t="shared" si="2"/>
        <v>45906</v>
      </c>
      <c r="B70" s="17" t="s">
        <v>3</v>
      </c>
      <c r="C70">
        <v>553110</v>
      </c>
      <c r="D70" s="31">
        <f t="shared" si="3"/>
        <v>673853.91299999994</v>
      </c>
      <c r="E70" s="23">
        <v>678180</v>
      </c>
      <c r="F70" s="32">
        <v>409271</v>
      </c>
    </row>
    <row r="71" spans="1:6" x14ac:dyDescent="0.25">
      <c r="A71" s="18">
        <f t="shared" si="2"/>
        <v>45907</v>
      </c>
      <c r="B71" s="17" t="s">
        <v>4</v>
      </c>
      <c r="C71">
        <v>455110</v>
      </c>
      <c r="D71" s="31">
        <f t="shared" si="3"/>
        <v>554460.51299999992</v>
      </c>
      <c r="E71" s="23">
        <v>664062</v>
      </c>
      <c r="F71" s="32">
        <v>385212</v>
      </c>
    </row>
    <row r="72" spans="1:6" x14ac:dyDescent="0.25">
      <c r="A72" s="6">
        <f t="shared" si="2"/>
        <v>45908</v>
      </c>
      <c r="B72" s="13" t="s">
        <v>5</v>
      </c>
      <c r="C72">
        <v>964277</v>
      </c>
      <c r="D72" s="24">
        <f t="shared" si="3"/>
        <v>1174778.6690999998</v>
      </c>
      <c r="E72" s="28">
        <v>1176769</v>
      </c>
      <c r="F72" s="33">
        <v>858270</v>
      </c>
    </row>
    <row r="73" spans="1:6" x14ac:dyDescent="0.25">
      <c r="A73" s="6">
        <f t="shared" si="2"/>
        <v>45909</v>
      </c>
      <c r="B73" s="13" t="s">
        <v>6</v>
      </c>
      <c r="C73">
        <v>994599</v>
      </c>
      <c r="D73" s="24">
        <f t="shared" si="3"/>
        <v>1211719.9616999999</v>
      </c>
      <c r="E73" s="28">
        <v>1223612</v>
      </c>
      <c r="F73" s="33">
        <v>861566</v>
      </c>
    </row>
    <row r="74" spans="1:6" x14ac:dyDescent="0.25">
      <c r="A74" s="6">
        <f t="shared" si="2"/>
        <v>45910</v>
      </c>
      <c r="B74" s="7" t="s">
        <v>7</v>
      </c>
      <c r="C74">
        <v>1025965</v>
      </c>
      <c r="D74" s="24">
        <f t="shared" si="3"/>
        <v>1249933.1594999998</v>
      </c>
      <c r="E74" s="28">
        <v>1199662</v>
      </c>
      <c r="F74" s="33">
        <v>855264</v>
      </c>
    </row>
    <row r="75" spans="1:6" x14ac:dyDescent="0.25">
      <c r="A75" s="6">
        <f t="shared" si="2"/>
        <v>45911</v>
      </c>
      <c r="B75" s="7" t="s">
        <v>8</v>
      </c>
      <c r="C75">
        <v>990692</v>
      </c>
      <c r="D75" s="24">
        <f t="shared" si="3"/>
        <v>1206960.0636</v>
      </c>
      <c r="E75" s="28">
        <v>1218546</v>
      </c>
      <c r="F75" s="33">
        <v>860017</v>
      </c>
    </row>
    <row r="76" spans="1:6" x14ac:dyDescent="0.25">
      <c r="A76" s="6">
        <f t="shared" si="2"/>
        <v>45912</v>
      </c>
      <c r="B76" s="7" t="s">
        <v>2</v>
      </c>
      <c r="C76">
        <v>917972</v>
      </c>
      <c r="D76" s="24">
        <f t="shared" si="3"/>
        <v>1118365.2875999999</v>
      </c>
      <c r="E76" s="28">
        <v>1114116</v>
      </c>
      <c r="F76" s="33">
        <v>786051</v>
      </c>
    </row>
    <row r="77" spans="1:6" x14ac:dyDescent="0.25">
      <c r="A77" s="18">
        <f t="shared" si="2"/>
        <v>45913</v>
      </c>
      <c r="B77" s="17" t="s">
        <v>3</v>
      </c>
      <c r="C77">
        <v>552468</v>
      </c>
      <c r="D77" s="31">
        <f t="shared" si="3"/>
        <v>673071.76439999999</v>
      </c>
      <c r="E77" s="23">
        <v>664538</v>
      </c>
      <c r="F77" s="32">
        <v>437849</v>
      </c>
    </row>
    <row r="78" spans="1:6" x14ac:dyDescent="0.25">
      <c r="A78" s="18">
        <f t="shared" si="2"/>
        <v>45914</v>
      </c>
      <c r="B78" s="17" t="s">
        <v>4</v>
      </c>
      <c r="C78">
        <v>460032</v>
      </c>
      <c r="D78" s="31">
        <f t="shared" si="3"/>
        <v>560456.98560000001</v>
      </c>
      <c r="E78" s="23">
        <v>559144</v>
      </c>
      <c r="F78" s="32">
        <v>336931</v>
      </c>
    </row>
    <row r="79" spans="1:6" x14ac:dyDescent="0.25">
      <c r="A79" s="6">
        <f t="shared" si="2"/>
        <v>45915</v>
      </c>
      <c r="B79" s="13" t="s">
        <v>5</v>
      </c>
      <c r="C79">
        <v>995000</v>
      </c>
      <c r="D79" s="24">
        <f t="shared" si="3"/>
        <v>1212208.5</v>
      </c>
      <c r="E79" s="28">
        <v>1196380</v>
      </c>
      <c r="F79" s="33">
        <v>870530</v>
      </c>
    </row>
    <row r="80" spans="1:6" x14ac:dyDescent="0.25">
      <c r="A80" s="6">
        <f t="shared" si="2"/>
        <v>45916</v>
      </c>
      <c r="B80" s="13" t="s">
        <v>6</v>
      </c>
      <c r="C80">
        <v>1026939</v>
      </c>
      <c r="D80" s="24">
        <f t="shared" si="3"/>
        <v>1251119.7837</v>
      </c>
      <c r="E80" s="28">
        <v>1244349</v>
      </c>
      <c r="F80" s="33">
        <v>880398</v>
      </c>
    </row>
    <row r="81" spans="1:6" x14ac:dyDescent="0.25">
      <c r="A81" s="6">
        <f t="shared" si="2"/>
        <v>45917</v>
      </c>
      <c r="B81" s="7" t="s">
        <v>7</v>
      </c>
      <c r="C81">
        <v>1035094</v>
      </c>
      <c r="D81" s="24">
        <f t="shared" si="3"/>
        <v>1261055.0201999999</v>
      </c>
      <c r="E81" s="28">
        <v>1302931</v>
      </c>
      <c r="F81" s="33">
        <v>894953</v>
      </c>
    </row>
    <row r="82" spans="1:6" x14ac:dyDescent="0.25">
      <c r="A82" s="6">
        <f t="shared" si="2"/>
        <v>45918</v>
      </c>
      <c r="B82" s="7" t="s">
        <v>8</v>
      </c>
      <c r="C82">
        <v>1011571</v>
      </c>
      <c r="D82" s="24">
        <f t="shared" si="3"/>
        <v>1232396.9493</v>
      </c>
      <c r="E82" s="28">
        <v>1249162</v>
      </c>
      <c r="F82" s="33">
        <v>866161</v>
      </c>
    </row>
    <row r="83" spans="1:6" x14ac:dyDescent="0.25">
      <c r="A83" s="6">
        <f t="shared" si="2"/>
        <v>45919</v>
      </c>
      <c r="B83" s="7" t="s">
        <v>2</v>
      </c>
      <c r="C83">
        <v>943240</v>
      </c>
      <c r="D83" s="24">
        <f t="shared" si="3"/>
        <v>1149149.2919999999</v>
      </c>
      <c r="E83" s="28">
        <v>1128907</v>
      </c>
      <c r="F83" s="33">
        <v>790976</v>
      </c>
    </row>
    <row r="84" spans="1:6" x14ac:dyDescent="0.25">
      <c r="A84" s="18">
        <f t="shared" si="2"/>
        <v>45920</v>
      </c>
      <c r="B84" s="17" t="s">
        <v>3</v>
      </c>
      <c r="C84">
        <v>547472</v>
      </c>
      <c r="D84" s="31">
        <f t="shared" si="3"/>
        <v>666985.13760000002</v>
      </c>
      <c r="E84" s="23">
        <v>834062</v>
      </c>
      <c r="F84" s="32">
        <v>471477</v>
      </c>
    </row>
    <row r="85" spans="1:6" x14ac:dyDescent="0.25">
      <c r="A85" s="18">
        <f t="shared" si="2"/>
        <v>45921</v>
      </c>
      <c r="B85" s="17" t="s">
        <v>4</v>
      </c>
      <c r="C85">
        <v>519985</v>
      </c>
      <c r="D85" s="31">
        <f t="shared" si="3"/>
        <v>633497.72549999994</v>
      </c>
      <c r="E85" s="23">
        <v>616015</v>
      </c>
      <c r="F85" s="32">
        <v>398954</v>
      </c>
    </row>
    <row r="86" spans="1:6" x14ac:dyDescent="0.25">
      <c r="A86" s="6">
        <f t="shared" si="2"/>
        <v>45922</v>
      </c>
      <c r="B86" s="13" t="s">
        <v>5</v>
      </c>
      <c r="C86">
        <v>984575</v>
      </c>
      <c r="D86" s="24">
        <f t="shared" si="3"/>
        <v>1199507.7224999999</v>
      </c>
      <c r="E86" s="28">
        <v>1188140</v>
      </c>
      <c r="F86" s="33">
        <v>864990</v>
      </c>
    </row>
    <row r="87" spans="1:6" x14ac:dyDescent="0.25">
      <c r="A87" s="6">
        <f t="shared" si="2"/>
        <v>45923</v>
      </c>
      <c r="B87" s="13" t="s">
        <v>6</v>
      </c>
      <c r="C87">
        <v>1027086</v>
      </c>
      <c r="D87" s="24">
        <f t="shared" si="3"/>
        <v>1251298.8737999999</v>
      </c>
      <c r="E87" s="28">
        <v>1264148</v>
      </c>
      <c r="F87" s="33">
        <v>869094</v>
      </c>
    </row>
    <row r="88" spans="1:6" x14ac:dyDescent="0.25">
      <c r="A88" s="6">
        <f t="shared" si="2"/>
        <v>45924</v>
      </c>
      <c r="B88" s="7" t="s">
        <v>7</v>
      </c>
      <c r="C88">
        <v>1042294</v>
      </c>
      <c r="D88" s="24">
        <f t="shared" si="3"/>
        <v>1269826.7801999999</v>
      </c>
      <c r="E88" s="28">
        <v>1271904</v>
      </c>
      <c r="F88" s="33">
        <v>896678</v>
      </c>
    </row>
    <row r="89" spans="1:6" x14ac:dyDescent="0.25">
      <c r="A89" s="6">
        <f t="shared" si="2"/>
        <v>45925</v>
      </c>
      <c r="B89" s="7" t="s">
        <v>8</v>
      </c>
      <c r="C89">
        <v>1037190</v>
      </c>
      <c r="D89" s="24">
        <f t="shared" si="3"/>
        <v>1263608.577</v>
      </c>
      <c r="E89" s="28">
        <v>1170783</v>
      </c>
      <c r="F89" s="33">
        <v>835346</v>
      </c>
    </row>
    <row r="90" spans="1:6" x14ac:dyDescent="0.25">
      <c r="A90" s="6">
        <f t="shared" si="2"/>
        <v>45926</v>
      </c>
      <c r="B90" s="7" t="s">
        <v>2</v>
      </c>
      <c r="C90">
        <v>935670</v>
      </c>
      <c r="D90" s="24">
        <f t="shared" si="3"/>
        <v>1139926.7609999999</v>
      </c>
      <c r="E90" s="28">
        <v>1134417</v>
      </c>
      <c r="F90" s="33">
        <v>800839</v>
      </c>
    </row>
    <row r="91" spans="1:6" x14ac:dyDescent="0.25">
      <c r="A91" s="18">
        <f t="shared" si="2"/>
        <v>45927</v>
      </c>
      <c r="B91" s="17" t="s">
        <v>3</v>
      </c>
      <c r="C91">
        <v>472962</v>
      </c>
      <c r="D91" s="31">
        <f t="shared" si="3"/>
        <v>576209.60459999996</v>
      </c>
      <c r="E91" s="23">
        <v>850363</v>
      </c>
      <c r="F91" s="32">
        <v>428331</v>
      </c>
    </row>
    <row r="92" spans="1:6" x14ac:dyDescent="0.25">
      <c r="A92" s="18">
        <f t="shared" si="2"/>
        <v>45928</v>
      </c>
      <c r="B92" s="17" t="s">
        <v>4</v>
      </c>
      <c r="C92">
        <v>396953</v>
      </c>
      <c r="D92" s="31">
        <f t="shared" si="3"/>
        <v>483607.83989999996</v>
      </c>
      <c r="E92" s="23">
        <v>764091</v>
      </c>
      <c r="F92" s="32">
        <v>358467</v>
      </c>
    </row>
    <row r="93" spans="1:6" x14ac:dyDescent="0.25">
      <c r="A93" s="6">
        <f t="shared" si="2"/>
        <v>45929</v>
      </c>
      <c r="B93" s="7" t="s">
        <v>5</v>
      </c>
      <c r="C93">
        <v>1035653</v>
      </c>
      <c r="D93" s="24">
        <f t="shared" si="3"/>
        <v>1261736.0499</v>
      </c>
      <c r="E93" s="28">
        <v>1279245</v>
      </c>
      <c r="F93" s="33">
        <v>909983</v>
      </c>
    </row>
    <row r="94" spans="1:6" ht="15.75" thickBot="1" x14ac:dyDescent="0.3">
      <c r="A94" s="37">
        <f t="shared" si="2"/>
        <v>45930</v>
      </c>
      <c r="B94" s="38" t="s">
        <v>6</v>
      </c>
      <c r="C94">
        <v>1070597</v>
      </c>
      <c r="D94" s="25">
        <f t="shared" si="3"/>
        <v>1304308.3251</v>
      </c>
      <c r="E94" s="39">
        <v>1353736</v>
      </c>
      <c r="F94" s="40">
        <v>933789</v>
      </c>
    </row>
    <row r="95" spans="1:6" x14ac:dyDescent="0.25">
      <c r="A95" s="9">
        <v>45931</v>
      </c>
      <c r="B95" s="10" t="s">
        <v>7</v>
      </c>
      <c r="C95" s="41">
        <v>1077368</v>
      </c>
      <c r="D95" s="26">
        <f t="shared" si="3"/>
        <v>1312557.4343999999</v>
      </c>
      <c r="E95" s="42">
        <v>1328415</v>
      </c>
      <c r="F95" s="43">
        <v>943635</v>
      </c>
    </row>
    <row r="96" spans="1:6" x14ac:dyDescent="0.25">
      <c r="A96" s="8">
        <f t="shared" ref="A96:A159" si="4">A95+1</f>
        <v>45932</v>
      </c>
      <c r="B96" s="7" t="s">
        <v>8</v>
      </c>
      <c r="C96" s="44">
        <v>1071369</v>
      </c>
      <c r="D96" s="24">
        <f t="shared" si="3"/>
        <v>1305248.8526999999</v>
      </c>
      <c r="E96" s="28">
        <v>1336147</v>
      </c>
      <c r="F96" s="30">
        <v>932186</v>
      </c>
    </row>
    <row r="97" spans="1:6" x14ac:dyDescent="0.25">
      <c r="A97" s="8">
        <f t="shared" si="4"/>
        <v>45933</v>
      </c>
      <c r="B97" s="7" t="s">
        <v>2</v>
      </c>
      <c r="C97" s="44">
        <v>1011104</v>
      </c>
      <c r="D97" s="24">
        <f t="shared" si="3"/>
        <v>1231828.0031999999</v>
      </c>
      <c r="E97" s="28">
        <v>1253143</v>
      </c>
      <c r="F97" s="30">
        <v>899049</v>
      </c>
    </row>
    <row r="98" spans="1:6" x14ac:dyDescent="0.25">
      <c r="A98" s="18">
        <f t="shared" si="4"/>
        <v>45934</v>
      </c>
      <c r="B98" s="17" t="s">
        <v>3</v>
      </c>
      <c r="C98">
        <v>550162</v>
      </c>
      <c r="D98" s="31">
        <f t="shared" si="3"/>
        <v>670262.36459999997</v>
      </c>
      <c r="E98" s="23">
        <v>723975</v>
      </c>
      <c r="F98" s="32">
        <v>416093</v>
      </c>
    </row>
    <row r="99" spans="1:6" x14ac:dyDescent="0.25">
      <c r="A99" s="18">
        <f t="shared" si="4"/>
        <v>45935</v>
      </c>
      <c r="B99" s="17" t="s">
        <v>4</v>
      </c>
      <c r="C99">
        <v>496906</v>
      </c>
      <c r="D99" s="31">
        <f t="shared" si="3"/>
        <v>605380.57979999995</v>
      </c>
      <c r="E99" s="23">
        <v>616635</v>
      </c>
      <c r="F99" s="32">
        <v>370189</v>
      </c>
    </row>
    <row r="100" spans="1:6" x14ac:dyDescent="0.25">
      <c r="A100" s="6">
        <f t="shared" si="4"/>
        <v>45936</v>
      </c>
      <c r="B100" s="7" t="s">
        <v>5</v>
      </c>
      <c r="C100">
        <v>1058370</v>
      </c>
      <c r="D100" s="24">
        <f t="shared" si="3"/>
        <v>1289412.1709999999</v>
      </c>
      <c r="E100" s="28">
        <v>1290929</v>
      </c>
      <c r="F100" s="30">
        <v>902382</v>
      </c>
    </row>
    <row r="101" spans="1:6" x14ac:dyDescent="0.25">
      <c r="A101" s="6">
        <f t="shared" si="4"/>
        <v>45937</v>
      </c>
      <c r="B101" s="7" t="s">
        <v>6</v>
      </c>
      <c r="C101">
        <v>1095588</v>
      </c>
      <c r="D101" s="24">
        <f t="shared" si="3"/>
        <v>1334754.8603999999</v>
      </c>
      <c r="E101" s="28">
        <v>1348398</v>
      </c>
      <c r="F101" s="30">
        <v>951536</v>
      </c>
    </row>
    <row r="102" spans="1:6" x14ac:dyDescent="0.25">
      <c r="A102" s="6">
        <f t="shared" si="4"/>
        <v>45938</v>
      </c>
      <c r="B102" s="7" t="s">
        <v>7</v>
      </c>
      <c r="C102">
        <v>1101012</v>
      </c>
      <c r="D102" s="24">
        <f t="shared" si="3"/>
        <v>1341362.9195999999</v>
      </c>
      <c r="E102" s="28">
        <v>1342733</v>
      </c>
      <c r="F102" s="30">
        <v>944084</v>
      </c>
    </row>
    <row r="103" spans="1:6" x14ac:dyDescent="0.25">
      <c r="A103" s="6">
        <f t="shared" si="4"/>
        <v>45939</v>
      </c>
      <c r="B103" s="7" t="s">
        <v>8</v>
      </c>
      <c r="C103">
        <v>1093302</v>
      </c>
      <c r="D103" s="24">
        <f t="shared" si="3"/>
        <v>1331969.8266</v>
      </c>
      <c r="E103" s="28">
        <v>1380681</v>
      </c>
      <c r="F103" s="30">
        <v>933526</v>
      </c>
    </row>
    <row r="104" spans="1:6" x14ac:dyDescent="0.25">
      <c r="A104" s="6">
        <f t="shared" si="4"/>
        <v>45940</v>
      </c>
      <c r="B104" s="7" t="s">
        <v>2</v>
      </c>
      <c r="C104">
        <v>1005306</v>
      </c>
      <c r="D104" s="24">
        <f t="shared" si="3"/>
        <v>1224764.2997999999</v>
      </c>
      <c r="E104" s="28">
        <v>1233408</v>
      </c>
      <c r="F104" s="30">
        <v>857634</v>
      </c>
    </row>
    <row r="105" spans="1:6" x14ac:dyDescent="0.25">
      <c r="A105" s="18">
        <f t="shared" si="4"/>
        <v>45941</v>
      </c>
      <c r="B105" s="17" t="s">
        <v>3</v>
      </c>
      <c r="C105">
        <v>560081</v>
      </c>
      <c r="D105" s="31">
        <f t="shared" si="3"/>
        <v>682346.68229999999</v>
      </c>
      <c r="E105" s="23">
        <v>839765</v>
      </c>
      <c r="F105" s="32">
        <v>454647</v>
      </c>
    </row>
    <row r="106" spans="1:6" x14ac:dyDescent="0.25">
      <c r="A106" s="18">
        <f t="shared" si="4"/>
        <v>45942</v>
      </c>
      <c r="B106" s="17" t="s">
        <v>4</v>
      </c>
      <c r="C106">
        <v>483723</v>
      </c>
      <c r="D106" s="31">
        <f t="shared" si="3"/>
        <v>589319.73089999997</v>
      </c>
      <c r="E106" s="23">
        <v>630446</v>
      </c>
      <c r="F106" s="32">
        <v>387443</v>
      </c>
    </row>
    <row r="107" spans="1:6" x14ac:dyDescent="0.25">
      <c r="A107" s="6">
        <f t="shared" si="4"/>
        <v>45943</v>
      </c>
      <c r="B107" s="7" t="s">
        <v>5</v>
      </c>
      <c r="C107">
        <v>1066761</v>
      </c>
      <c r="D107" s="24">
        <f t="shared" si="3"/>
        <v>1299634.9262999999</v>
      </c>
      <c r="E107" s="28">
        <v>1308525</v>
      </c>
      <c r="F107" s="30">
        <v>933878</v>
      </c>
    </row>
    <row r="108" spans="1:6" x14ac:dyDescent="0.25">
      <c r="A108" s="6">
        <f t="shared" si="4"/>
        <v>45944</v>
      </c>
      <c r="B108" s="7" t="s">
        <v>6</v>
      </c>
      <c r="C108">
        <v>1120036</v>
      </c>
      <c r="D108" s="24">
        <f t="shared" si="3"/>
        <v>1364539.8588</v>
      </c>
      <c r="E108" s="28">
        <v>1379894</v>
      </c>
      <c r="F108" s="30">
        <v>949905</v>
      </c>
    </row>
    <row r="109" spans="1:6" x14ac:dyDescent="0.25">
      <c r="A109" s="6">
        <f t="shared" si="4"/>
        <v>45945</v>
      </c>
      <c r="B109" s="7" t="s">
        <v>7</v>
      </c>
      <c r="C109">
        <v>1129585</v>
      </c>
      <c r="D109" s="24">
        <f t="shared" si="3"/>
        <v>1376173.4054999999</v>
      </c>
      <c r="E109" s="28">
        <v>1406344</v>
      </c>
      <c r="F109" s="30">
        <v>961041</v>
      </c>
    </row>
    <row r="110" spans="1:6" x14ac:dyDescent="0.25">
      <c r="A110" s="6">
        <f t="shared" si="4"/>
        <v>45946</v>
      </c>
      <c r="B110" s="7" t="s">
        <v>8</v>
      </c>
      <c r="C110">
        <v>1086603</v>
      </c>
      <c r="D110" s="24">
        <f t="shared" si="3"/>
        <v>1323808.4349</v>
      </c>
      <c r="E110" s="28">
        <v>1478524</v>
      </c>
      <c r="F110" s="30">
        <v>952104</v>
      </c>
    </row>
    <row r="111" spans="1:6" x14ac:dyDescent="0.25">
      <c r="A111" s="6">
        <f t="shared" si="4"/>
        <v>45947</v>
      </c>
      <c r="B111" s="7" t="s">
        <v>2</v>
      </c>
      <c r="C111">
        <v>1074938</v>
      </c>
      <c r="D111" s="24">
        <f t="shared" si="3"/>
        <v>1309596.9653999999</v>
      </c>
      <c r="E111" s="28">
        <v>1270268</v>
      </c>
      <c r="F111" s="30">
        <v>876595</v>
      </c>
    </row>
    <row r="112" spans="1:6" x14ac:dyDescent="0.25">
      <c r="A112" s="18">
        <f t="shared" si="4"/>
        <v>45948</v>
      </c>
      <c r="B112" s="17" t="s">
        <v>3</v>
      </c>
      <c r="C112">
        <v>695925</v>
      </c>
      <c r="D112" s="31">
        <f t="shared" si="3"/>
        <v>847845.42749999999</v>
      </c>
      <c r="E112" s="23">
        <v>836929</v>
      </c>
      <c r="F112" s="32">
        <v>514412</v>
      </c>
    </row>
    <row r="113" spans="1:6" x14ac:dyDescent="0.25">
      <c r="A113" s="18">
        <f t="shared" si="4"/>
        <v>45949</v>
      </c>
      <c r="B113" s="17" t="s">
        <v>4</v>
      </c>
      <c r="C113">
        <v>543105</v>
      </c>
      <c r="D113" s="31">
        <f t="shared" si="3"/>
        <v>661664.82149999996</v>
      </c>
      <c r="E113" s="23">
        <v>670855</v>
      </c>
      <c r="F113" s="32">
        <v>423735</v>
      </c>
    </row>
    <row r="114" spans="1:6" x14ac:dyDescent="0.25">
      <c r="A114" s="6">
        <f t="shared" si="4"/>
        <v>45950</v>
      </c>
      <c r="B114" s="7" t="s">
        <v>5</v>
      </c>
      <c r="C114">
        <v>1065850</v>
      </c>
      <c r="D114" s="24">
        <f t="shared" si="3"/>
        <v>1298525.0549999999</v>
      </c>
      <c r="E114" s="28">
        <v>1340329</v>
      </c>
      <c r="F114" s="30">
        <v>931967</v>
      </c>
    </row>
    <row r="115" spans="1:6" x14ac:dyDescent="0.25">
      <c r="A115" s="6">
        <f t="shared" si="4"/>
        <v>45951</v>
      </c>
      <c r="B115" s="7" t="s">
        <v>6</v>
      </c>
      <c r="C115">
        <v>1129834</v>
      </c>
      <c r="D115" s="24">
        <f t="shared" si="3"/>
        <v>1376476.7622</v>
      </c>
      <c r="E115" s="28">
        <v>1448528</v>
      </c>
      <c r="F115" s="30">
        <v>969275</v>
      </c>
    </row>
    <row r="116" spans="1:6" x14ac:dyDescent="0.25">
      <c r="A116" s="6">
        <f t="shared" si="4"/>
        <v>45952</v>
      </c>
      <c r="B116" s="7" t="s">
        <v>7</v>
      </c>
      <c r="C116">
        <v>1132653</v>
      </c>
      <c r="D116" s="24">
        <f t="shared" si="3"/>
        <v>1379911.1498999998</v>
      </c>
      <c r="E116" s="28">
        <v>1406309</v>
      </c>
      <c r="F116" s="30">
        <v>948577</v>
      </c>
    </row>
    <row r="117" spans="1:6" x14ac:dyDescent="0.25">
      <c r="A117" s="6">
        <f t="shared" si="4"/>
        <v>45953</v>
      </c>
      <c r="B117" s="7" t="s">
        <v>8</v>
      </c>
      <c r="C117">
        <v>1125395</v>
      </c>
      <c r="D117" s="24">
        <f t="shared" si="3"/>
        <v>1371068.7285</v>
      </c>
      <c r="E117" s="28">
        <v>1394315</v>
      </c>
      <c r="F117" s="30">
        <v>927960</v>
      </c>
    </row>
    <row r="118" spans="1:6" x14ac:dyDescent="0.25">
      <c r="A118" s="6">
        <f t="shared" si="4"/>
        <v>45954</v>
      </c>
      <c r="B118" s="7" t="s">
        <v>2</v>
      </c>
      <c r="C118">
        <v>1013401</v>
      </c>
      <c r="D118" s="24">
        <f t="shared" si="3"/>
        <v>1234626.4383</v>
      </c>
      <c r="E118" s="28">
        <v>1211191</v>
      </c>
      <c r="F118" s="30">
        <v>843132</v>
      </c>
    </row>
    <row r="119" spans="1:6" x14ac:dyDescent="0.25">
      <c r="A119" s="18">
        <f t="shared" si="4"/>
        <v>45955</v>
      </c>
      <c r="B119" s="17" t="s">
        <v>3</v>
      </c>
      <c r="C119">
        <v>517707</v>
      </c>
      <c r="D119" s="31">
        <f t="shared" si="3"/>
        <v>630722.43809999991</v>
      </c>
      <c r="E119" s="23">
        <v>763873</v>
      </c>
      <c r="F119" s="32">
        <v>413946</v>
      </c>
    </row>
    <row r="120" spans="1:6" x14ac:dyDescent="0.25">
      <c r="A120" s="18">
        <f t="shared" si="4"/>
        <v>45956</v>
      </c>
      <c r="B120" s="17" t="s">
        <v>4</v>
      </c>
      <c r="C120">
        <v>445085</v>
      </c>
      <c r="D120" s="31">
        <f t="shared" si="3"/>
        <v>542247.05550000002</v>
      </c>
      <c r="E120" s="23">
        <v>672324</v>
      </c>
      <c r="F120" s="32">
        <v>358617</v>
      </c>
    </row>
    <row r="121" spans="1:6" x14ac:dyDescent="0.25">
      <c r="A121" s="6">
        <f t="shared" si="4"/>
        <v>45957</v>
      </c>
      <c r="B121" s="7" t="s">
        <v>5</v>
      </c>
      <c r="C121">
        <v>809838</v>
      </c>
      <c r="D121" s="24">
        <f t="shared" si="3"/>
        <v>986625.63539999991</v>
      </c>
      <c r="E121" s="28">
        <v>991334</v>
      </c>
      <c r="F121" s="30">
        <v>632183</v>
      </c>
    </row>
    <row r="122" spans="1:6" x14ac:dyDescent="0.25">
      <c r="A122" s="18">
        <f t="shared" si="4"/>
        <v>45958</v>
      </c>
      <c r="B122" s="17" t="s">
        <v>6</v>
      </c>
      <c r="C122">
        <v>495762</v>
      </c>
      <c r="D122" s="31">
        <f t="shared" si="3"/>
        <v>603986.84459999995</v>
      </c>
      <c r="E122" s="23">
        <v>737014</v>
      </c>
      <c r="F122" s="32">
        <v>361499</v>
      </c>
    </row>
    <row r="123" spans="1:6" x14ac:dyDescent="0.25">
      <c r="A123" s="6">
        <f t="shared" si="4"/>
        <v>45959</v>
      </c>
      <c r="B123" s="7" t="s">
        <v>7</v>
      </c>
      <c r="C123">
        <v>996172</v>
      </c>
      <c r="D123" s="24">
        <f t="shared" si="3"/>
        <v>1213636.3476</v>
      </c>
      <c r="E123" s="28">
        <v>1199077</v>
      </c>
      <c r="F123" s="30">
        <v>790864</v>
      </c>
    </row>
    <row r="124" spans="1:6" x14ac:dyDescent="0.25">
      <c r="A124" s="6">
        <f t="shared" si="4"/>
        <v>45960</v>
      </c>
      <c r="B124" s="7" t="s">
        <v>8</v>
      </c>
      <c r="C124">
        <v>1041115</v>
      </c>
      <c r="D124" s="24">
        <f t="shared" si="3"/>
        <v>1268390.4044999999</v>
      </c>
      <c r="E124" s="28">
        <v>1284783</v>
      </c>
      <c r="F124" s="30">
        <v>839583</v>
      </c>
    </row>
    <row r="125" spans="1:6" ht="15.75" thickBot="1" x14ac:dyDescent="0.3">
      <c r="A125" s="37">
        <f t="shared" si="4"/>
        <v>45961</v>
      </c>
      <c r="B125" s="38" t="s">
        <v>2</v>
      </c>
      <c r="C125">
        <v>961036</v>
      </c>
      <c r="D125" s="25">
        <f t="shared" si="3"/>
        <v>1170830.1587999999</v>
      </c>
      <c r="E125" s="39">
        <v>1205168</v>
      </c>
      <c r="F125" s="45">
        <v>796206</v>
      </c>
    </row>
    <row r="126" spans="1:6" x14ac:dyDescent="0.25">
      <c r="A126" s="16">
        <f t="shared" si="4"/>
        <v>45962</v>
      </c>
      <c r="B126" s="19" t="s">
        <v>3</v>
      </c>
      <c r="C126" s="41">
        <v>571101</v>
      </c>
      <c r="D126" s="49">
        <f t="shared" si="3"/>
        <v>695772.34829999995</v>
      </c>
      <c r="E126" s="50">
        <v>842824</v>
      </c>
      <c r="F126" s="51">
        <v>475357</v>
      </c>
    </row>
    <row r="127" spans="1:6" x14ac:dyDescent="0.25">
      <c r="A127" s="18">
        <f t="shared" si="4"/>
        <v>45963</v>
      </c>
      <c r="B127" s="17" t="s">
        <v>4</v>
      </c>
      <c r="C127">
        <v>446475</v>
      </c>
      <c r="D127" s="31">
        <f t="shared" si="3"/>
        <v>543940.49249999993</v>
      </c>
      <c r="E127" s="23">
        <v>566689</v>
      </c>
      <c r="F127" s="32">
        <v>352200</v>
      </c>
    </row>
    <row r="128" spans="1:6" x14ac:dyDescent="0.25">
      <c r="A128" s="6">
        <f t="shared" si="4"/>
        <v>45964</v>
      </c>
      <c r="B128" s="7" t="s">
        <v>5</v>
      </c>
      <c r="C128">
        <v>1058098</v>
      </c>
      <c r="D128" s="24">
        <f t="shared" si="3"/>
        <v>1289080.7933999998</v>
      </c>
      <c r="E128" s="28">
        <v>1312008</v>
      </c>
      <c r="F128" s="33">
        <v>955774</v>
      </c>
    </row>
    <row r="129" spans="1:6" x14ac:dyDescent="0.25">
      <c r="A129" s="6">
        <f t="shared" si="4"/>
        <v>45965</v>
      </c>
      <c r="B129" s="7" t="s">
        <v>6</v>
      </c>
      <c r="C129">
        <v>1096609</v>
      </c>
      <c r="D129" s="24">
        <f t="shared" si="3"/>
        <v>1335998.7446999999</v>
      </c>
      <c r="E129" s="28">
        <v>1398934</v>
      </c>
      <c r="F129" s="33">
        <v>988501</v>
      </c>
    </row>
    <row r="130" spans="1:6" x14ac:dyDescent="0.25">
      <c r="A130" s="6">
        <f t="shared" si="4"/>
        <v>45966</v>
      </c>
      <c r="B130" s="7" t="s">
        <v>7</v>
      </c>
      <c r="C130">
        <v>1117476</v>
      </c>
      <c r="D130" s="24">
        <f t="shared" si="3"/>
        <v>1361421.0108</v>
      </c>
      <c r="E130" s="28">
        <v>1342748</v>
      </c>
      <c r="F130" s="33">
        <v>979236</v>
      </c>
    </row>
    <row r="131" spans="1:6" x14ac:dyDescent="0.25">
      <c r="A131" s="6">
        <f t="shared" si="4"/>
        <v>45967</v>
      </c>
      <c r="B131" s="7" t="s">
        <v>8</v>
      </c>
      <c r="C131">
        <v>1110941</v>
      </c>
      <c r="D131" s="24">
        <f t="shared" si="3"/>
        <v>1353459.4202999999</v>
      </c>
      <c r="E131" s="28">
        <v>1360779</v>
      </c>
      <c r="F131" s="33">
        <v>969032</v>
      </c>
    </row>
    <row r="132" spans="1:6" x14ac:dyDescent="0.25">
      <c r="A132" s="6">
        <f t="shared" si="4"/>
        <v>45968</v>
      </c>
      <c r="B132" s="7" t="s">
        <v>2</v>
      </c>
      <c r="C132">
        <v>1021314</v>
      </c>
      <c r="D132" s="24">
        <f t="shared" ref="D132:D186" si="5">C132*1.2183</f>
        <v>1244266.8462</v>
      </c>
      <c r="E132" s="28">
        <v>1273713</v>
      </c>
      <c r="F132" s="33">
        <v>892659</v>
      </c>
    </row>
    <row r="133" spans="1:6" x14ac:dyDescent="0.25">
      <c r="A133" s="18">
        <f t="shared" si="4"/>
        <v>45969</v>
      </c>
      <c r="B133" s="17" t="s">
        <v>3</v>
      </c>
      <c r="C133">
        <v>575451</v>
      </c>
      <c r="D133" s="31">
        <f t="shared" si="5"/>
        <v>701071.95329999994</v>
      </c>
      <c r="E133" s="23">
        <v>902614</v>
      </c>
      <c r="F133" s="32">
        <v>485642</v>
      </c>
    </row>
    <row r="134" spans="1:6" x14ac:dyDescent="0.25">
      <c r="A134" s="18">
        <f t="shared" si="4"/>
        <v>45970</v>
      </c>
      <c r="B134" s="17" t="s">
        <v>4</v>
      </c>
      <c r="C134">
        <v>464490</v>
      </c>
      <c r="D134" s="31">
        <f t="shared" si="5"/>
        <v>565888.16700000002</v>
      </c>
      <c r="E134" s="23">
        <v>685651</v>
      </c>
      <c r="F134" s="32">
        <v>370635</v>
      </c>
    </row>
    <row r="135" spans="1:6" x14ac:dyDescent="0.25">
      <c r="A135" s="6">
        <f t="shared" si="4"/>
        <v>45971</v>
      </c>
      <c r="B135" s="7" t="s">
        <v>5</v>
      </c>
      <c r="C135">
        <v>1077986</v>
      </c>
      <c r="D135" s="24">
        <f t="shared" si="5"/>
        <v>1313310.3437999999</v>
      </c>
      <c r="E135" s="28">
        <v>1302126</v>
      </c>
      <c r="F135" s="33">
        <v>963347</v>
      </c>
    </row>
    <row r="136" spans="1:6" x14ac:dyDescent="0.25">
      <c r="A136" s="6">
        <f t="shared" si="4"/>
        <v>45972</v>
      </c>
      <c r="B136" s="7" t="s">
        <v>6</v>
      </c>
      <c r="C136">
        <v>1127673</v>
      </c>
      <c r="D136" s="24">
        <f t="shared" si="5"/>
        <v>1373844.0159</v>
      </c>
      <c r="E136" s="28">
        <v>1364813</v>
      </c>
      <c r="F136" s="33">
        <v>971409</v>
      </c>
    </row>
    <row r="137" spans="1:6" x14ac:dyDescent="0.25">
      <c r="A137" s="6">
        <f t="shared" si="4"/>
        <v>45973</v>
      </c>
      <c r="B137" s="7" t="s">
        <v>7</v>
      </c>
      <c r="C137">
        <v>1139873</v>
      </c>
      <c r="D137" s="24">
        <f t="shared" si="5"/>
        <v>1388707.2759</v>
      </c>
      <c r="E137" s="28">
        <v>1365151</v>
      </c>
      <c r="F137" s="33">
        <v>987302</v>
      </c>
    </row>
    <row r="138" spans="1:6" x14ac:dyDescent="0.25">
      <c r="A138" s="6">
        <f t="shared" si="4"/>
        <v>45974</v>
      </c>
      <c r="B138" s="7" t="s">
        <v>8</v>
      </c>
      <c r="C138">
        <v>1113657</v>
      </c>
      <c r="D138" s="24">
        <f t="shared" si="5"/>
        <v>1356768.3230999999</v>
      </c>
      <c r="E138" s="28">
        <v>1322718</v>
      </c>
      <c r="F138" s="33">
        <v>972688</v>
      </c>
    </row>
    <row r="139" spans="1:6" x14ac:dyDescent="0.25">
      <c r="A139" s="6">
        <f t="shared" si="4"/>
        <v>45975</v>
      </c>
      <c r="B139" s="7" t="s">
        <v>2</v>
      </c>
      <c r="C139">
        <v>1011703</v>
      </c>
      <c r="D139" s="24">
        <f t="shared" si="5"/>
        <v>1232557.7648999998</v>
      </c>
      <c r="E139" s="28">
        <v>1227577</v>
      </c>
      <c r="F139" s="33">
        <v>876199</v>
      </c>
    </row>
    <row r="140" spans="1:6" x14ac:dyDescent="0.25">
      <c r="A140" s="18">
        <f t="shared" si="4"/>
        <v>45976</v>
      </c>
      <c r="B140" s="17" t="s">
        <v>3</v>
      </c>
      <c r="C140">
        <v>533186</v>
      </c>
      <c r="D140" s="31">
        <f t="shared" si="5"/>
        <v>649580.50379999995</v>
      </c>
      <c r="E140" s="23">
        <v>756978</v>
      </c>
      <c r="F140" s="32">
        <v>495353</v>
      </c>
    </row>
    <row r="141" spans="1:6" x14ac:dyDescent="0.25">
      <c r="A141" s="18">
        <f t="shared" si="4"/>
        <v>45977</v>
      </c>
      <c r="B141" s="17" t="s">
        <v>4</v>
      </c>
      <c r="C141">
        <v>461481</v>
      </c>
      <c r="D141" s="31">
        <f t="shared" si="5"/>
        <v>562222.30229999998</v>
      </c>
      <c r="E141" s="23">
        <v>670729</v>
      </c>
      <c r="F141" s="32">
        <v>458918</v>
      </c>
    </row>
    <row r="142" spans="1:6" x14ac:dyDescent="0.25">
      <c r="A142" s="18">
        <f t="shared" si="4"/>
        <v>45978</v>
      </c>
      <c r="B142" s="17" t="s">
        <v>5</v>
      </c>
      <c r="C142">
        <v>539161</v>
      </c>
      <c r="D142" s="31">
        <f t="shared" si="5"/>
        <v>656859.84629999998</v>
      </c>
      <c r="E142" s="23">
        <v>668030</v>
      </c>
      <c r="F142" s="32">
        <v>468333</v>
      </c>
    </row>
    <row r="143" spans="1:6" x14ac:dyDescent="0.25">
      <c r="A143" s="6">
        <f t="shared" si="4"/>
        <v>45979</v>
      </c>
      <c r="B143" s="7" t="s">
        <v>6</v>
      </c>
      <c r="C143">
        <v>1094059</v>
      </c>
      <c r="D143" s="24">
        <f t="shared" si="5"/>
        <v>1332892.0796999999</v>
      </c>
      <c r="E143" s="28">
        <v>1309053</v>
      </c>
      <c r="F143" s="33">
        <v>972038</v>
      </c>
    </row>
    <row r="144" spans="1:6" x14ac:dyDescent="0.25">
      <c r="A144" s="6">
        <f t="shared" si="4"/>
        <v>45980</v>
      </c>
      <c r="B144" s="7" t="s">
        <v>7</v>
      </c>
      <c r="C144">
        <v>1126874</v>
      </c>
      <c r="D144" s="24">
        <f t="shared" si="5"/>
        <v>1372870.5941999999</v>
      </c>
      <c r="E144" s="28">
        <v>1382879</v>
      </c>
      <c r="F144" s="33">
        <v>994192</v>
      </c>
    </row>
    <row r="145" spans="1:6" x14ac:dyDescent="0.25">
      <c r="A145" s="6">
        <f t="shared" si="4"/>
        <v>45981</v>
      </c>
      <c r="B145" s="7" t="s">
        <v>8</v>
      </c>
      <c r="C145">
        <v>1102283</v>
      </c>
      <c r="D145" s="24">
        <f t="shared" si="5"/>
        <v>1342911.3788999999</v>
      </c>
      <c r="E145" s="28">
        <v>1356080</v>
      </c>
      <c r="F145" s="33">
        <v>960014</v>
      </c>
    </row>
    <row r="146" spans="1:6" x14ac:dyDescent="0.25">
      <c r="A146" s="6">
        <f t="shared" si="4"/>
        <v>45982</v>
      </c>
      <c r="B146" s="7" t="s">
        <v>2</v>
      </c>
      <c r="C146">
        <v>1030195</v>
      </c>
      <c r="D146" s="24">
        <f t="shared" si="5"/>
        <v>1255086.5685000001</v>
      </c>
      <c r="E146" s="28">
        <v>1221745</v>
      </c>
      <c r="F146" s="33">
        <v>889913</v>
      </c>
    </row>
    <row r="147" spans="1:6" x14ac:dyDescent="0.25">
      <c r="A147" s="18">
        <f t="shared" si="4"/>
        <v>45983</v>
      </c>
      <c r="B147" s="17" t="s">
        <v>3</v>
      </c>
      <c r="C147">
        <v>530207</v>
      </c>
      <c r="D147" s="31">
        <f t="shared" si="5"/>
        <v>645951.18809999991</v>
      </c>
      <c r="E147" s="23">
        <v>809505</v>
      </c>
      <c r="F147" s="32">
        <v>539778</v>
      </c>
    </row>
    <row r="148" spans="1:6" x14ac:dyDescent="0.25">
      <c r="A148" s="18">
        <f t="shared" si="4"/>
        <v>45984</v>
      </c>
      <c r="B148" s="17" t="s">
        <v>4</v>
      </c>
      <c r="C148">
        <v>424489</v>
      </c>
      <c r="D148" s="31">
        <f t="shared" si="5"/>
        <v>517154.94869999995</v>
      </c>
      <c r="E148" s="23">
        <v>674048</v>
      </c>
      <c r="F148" s="32">
        <v>448009</v>
      </c>
    </row>
    <row r="149" spans="1:6" x14ac:dyDescent="0.25">
      <c r="A149" s="6">
        <f t="shared" si="4"/>
        <v>45985</v>
      </c>
      <c r="B149" s="7" t="s">
        <v>5</v>
      </c>
      <c r="C149">
        <v>1089796</v>
      </c>
      <c r="D149" s="24">
        <f t="shared" si="5"/>
        <v>1327698.4667999998</v>
      </c>
      <c r="E149" s="28">
        <v>1305683</v>
      </c>
      <c r="F149" s="33">
        <v>968579</v>
      </c>
    </row>
    <row r="150" spans="1:6" x14ac:dyDescent="0.25">
      <c r="A150" s="6">
        <f t="shared" si="4"/>
        <v>45986</v>
      </c>
      <c r="B150" s="7" t="s">
        <v>6</v>
      </c>
      <c r="C150">
        <v>1122495</v>
      </c>
      <c r="D150" s="24">
        <f t="shared" si="5"/>
        <v>1367535.6584999999</v>
      </c>
      <c r="E150" s="28">
        <v>1411246</v>
      </c>
      <c r="F150" s="33">
        <v>974713</v>
      </c>
    </row>
    <row r="151" spans="1:6" x14ac:dyDescent="0.25">
      <c r="A151" s="6">
        <f t="shared" si="4"/>
        <v>45987</v>
      </c>
      <c r="B151" s="7" t="s">
        <v>7</v>
      </c>
      <c r="C151">
        <v>1171933</v>
      </c>
      <c r="D151" s="24">
        <f t="shared" si="5"/>
        <v>1427765.9738999999</v>
      </c>
      <c r="E151" s="28">
        <v>1338939</v>
      </c>
      <c r="F151" s="33">
        <v>970462</v>
      </c>
    </row>
    <row r="152" spans="1:6" x14ac:dyDescent="0.25">
      <c r="A152" s="6">
        <f t="shared" si="4"/>
        <v>45988</v>
      </c>
      <c r="B152" s="7" t="s">
        <v>8</v>
      </c>
      <c r="C152">
        <v>1149921</v>
      </c>
      <c r="D152" s="24">
        <f t="shared" si="5"/>
        <v>1400948.7542999999</v>
      </c>
      <c r="E152" s="28">
        <v>1366633</v>
      </c>
      <c r="F152" s="33">
        <v>959985</v>
      </c>
    </row>
    <row r="153" spans="1:6" x14ac:dyDescent="0.25">
      <c r="A153" s="6">
        <f t="shared" si="4"/>
        <v>45989</v>
      </c>
      <c r="B153" s="7" t="s">
        <v>2</v>
      </c>
      <c r="C153">
        <v>1080691</v>
      </c>
      <c r="D153" s="24">
        <f t="shared" si="5"/>
        <v>1316605.8452999999</v>
      </c>
      <c r="E153" s="28">
        <v>1310618</v>
      </c>
      <c r="F153" s="33">
        <v>902951</v>
      </c>
    </row>
    <row r="154" spans="1:6" x14ac:dyDescent="0.25">
      <c r="A154" s="18">
        <f t="shared" si="4"/>
        <v>45990</v>
      </c>
      <c r="B154" s="17" t="s">
        <v>3</v>
      </c>
      <c r="C154">
        <v>660154</v>
      </c>
      <c r="D154" s="31">
        <f t="shared" si="5"/>
        <v>804265.61819999991</v>
      </c>
      <c r="E154" s="23">
        <v>855406</v>
      </c>
      <c r="F154" s="32">
        <v>458934</v>
      </c>
    </row>
    <row r="155" spans="1:6" ht="15.75" thickBot="1" x14ac:dyDescent="0.3">
      <c r="A155" s="20">
        <f t="shared" si="4"/>
        <v>45991</v>
      </c>
      <c r="B155" s="27" t="s">
        <v>4</v>
      </c>
      <c r="C155">
        <v>506803</v>
      </c>
      <c r="D155" s="52">
        <f t="shared" si="5"/>
        <v>617438.09490000003</v>
      </c>
      <c r="E155" s="53">
        <v>782774</v>
      </c>
      <c r="F155" s="54">
        <v>393436</v>
      </c>
    </row>
    <row r="156" spans="1:6" x14ac:dyDescent="0.25">
      <c r="A156" s="9">
        <f t="shared" si="4"/>
        <v>45992</v>
      </c>
      <c r="B156" s="10" t="s">
        <v>5</v>
      </c>
      <c r="C156" s="41">
        <v>1093421</v>
      </c>
      <c r="D156" s="26">
        <f t="shared" si="5"/>
        <v>1332114.8043</v>
      </c>
      <c r="E156" s="42">
        <v>1349180.3091</v>
      </c>
      <c r="F156" s="55">
        <v>940960</v>
      </c>
    </row>
    <row r="157" spans="1:6" x14ac:dyDescent="0.25">
      <c r="A157" s="6">
        <f t="shared" si="4"/>
        <v>45993</v>
      </c>
      <c r="B157" s="7" t="s">
        <v>6</v>
      </c>
      <c r="C157">
        <v>1127382</v>
      </c>
      <c r="D157" s="24">
        <f t="shared" si="5"/>
        <v>1373489.4905999999</v>
      </c>
      <c r="E157" s="28">
        <v>1399258.4550000001</v>
      </c>
      <c r="F157" s="33">
        <v>973364</v>
      </c>
    </row>
    <row r="158" spans="1:6" x14ac:dyDescent="0.25">
      <c r="A158" s="6">
        <f t="shared" si="4"/>
        <v>45994</v>
      </c>
      <c r="B158" s="7" t="s">
        <v>7</v>
      </c>
      <c r="C158">
        <v>1144532</v>
      </c>
      <c r="D158" s="24">
        <f t="shared" si="5"/>
        <v>1394383.3355999999</v>
      </c>
      <c r="E158" s="28">
        <v>1415259.4839999999</v>
      </c>
      <c r="F158" s="33">
        <v>974922</v>
      </c>
    </row>
    <row r="159" spans="1:6" x14ac:dyDescent="0.25">
      <c r="A159" s="6">
        <f t="shared" si="4"/>
        <v>45995</v>
      </c>
      <c r="B159" s="7" t="s">
        <v>8</v>
      </c>
      <c r="C159">
        <v>1127024</v>
      </c>
      <c r="D159" s="24">
        <f t="shared" si="5"/>
        <v>1373053.3392</v>
      </c>
      <c r="E159" s="28">
        <v>1406087.8694</v>
      </c>
      <c r="F159" s="33">
        <v>959381</v>
      </c>
    </row>
    <row r="160" spans="1:6" x14ac:dyDescent="0.25">
      <c r="A160" s="6">
        <f t="shared" ref="A160:A186" si="6">A159+1</f>
        <v>45996</v>
      </c>
      <c r="B160" s="7" t="s">
        <v>2</v>
      </c>
      <c r="C160">
        <v>1060822</v>
      </c>
      <c r="D160" s="24">
        <f t="shared" si="5"/>
        <v>1292399.4426</v>
      </c>
      <c r="E160" s="28">
        <v>1298211.882</v>
      </c>
      <c r="F160" s="33">
        <v>884874</v>
      </c>
    </row>
    <row r="161" spans="1:6" x14ac:dyDescent="0.25">
      <c r="A161" s="18">
        <f t="shared" si="6"/>
        <v>45997</v>
      </c>
      <c r="B161" s="17" t="s">
        <v>3</v>
      </c>
      <c r="C161">
        <v>667227</v>
      </c>
      <c r="D161" s="31">
        <f t="shared" si="5"/>
        <v>812882.65409999993</v>
      </c>
      <c r="E161" s="23">
        <v>877512.06480000005</v>
      </c>
      <c r="F161" s="32">
        <v>461830</v>
      </c>
    </row>
    <row r="162" spans="1:6" x14ac:dyDescent="0.25">
      <c r="A162" s="18">
        <f t="shared" si="6"/>
        <v>45998</v>
      </c>
      <c r="B162" s="17" t="s">
        <v>4</v>
      </c>
      <c r="C162">
        <v>528070</v>
      </c>
      <c r="D162" s="31">
        <f t="shared" si="5"/>
        <v>643347.68099999998</v>
      </c>
      <c r="E162" s="23">
        <v>713655.70200000005</v>
      </c>
      <c r="F162" s="32">
        <v>398247</v>
      </c>
    </row>
    <row r="163" spans="1:6" x14ac:dyDescent="0.25">
      <c r="A163" s="6">
        <f t="shared" si="6"/>
        <v>45999</v>
      </c>
      <c r="B163" s="7" t="s">
        <v>5</v>
      </c>
      <c r="C163">
        <v>1093772</v>
      </c>
      <c r="D163" s="24">
        <f t="shared" si="5"/>
        <v>1332542.4275999998</v>
      </c>
      <c r="E163" s="28">
        <v>1359179.2061000001</v>
      </c>
      <c r="F163" s="33">
        <v>923724</v>
      </c>
    </row>
    <row r="164" spans="1:6" x14ac:dyDescent="0.25">
      <c r="A164" s="6">
        <f t="shared" si="6"/>
        <v>46000</v>
      </c>
      <c r="B164" s="7" t="s">
        <v>6</v>
      </c>
      <c r="C164">
        <v>1140279</v>
      </c>
      <c r="D164" s="24">
        <f t="shared" si="5"/>
        <v>1389201.9057</v>
      </c>
      <c r="E164" s="28">
        <v>1421856.5915999999</v>
      </c>
      <c r="F164" s="33">
        <v>958513</v>
      </c>
    </row>
    <row r="165" spans="1:6" x14ac:dyDescent="0.25">
      <c r="A165" s="6">
        <f t="shared" si="6"/>
        <v>46001</v>
      </c>
      <c r="B165" s="7" t="s">
        <v>7</v>
      </c>
      <c r="C165">
        <v>1164885</v>
      </c>
      <c r="D165" s="24">
        <f t="shared" si="5"/>
        <v>1419179.3954999999</v>
      </c>
      <c r="E165" s="28">
        <v>1437863.8859999999</v>
      </c>
      <c r="F165" s="33">
        <v>971813</v>
      </c>
    </row>
    <row r="166" spans="1:6" x14ac:dyDescent="0.25">
      <c r="A166" s="6">
        <f t="shared" si="6"/>
        <v>46002</v>
      </c>
      <c r="B166" s="7" t="s">
        <v>8</v>
      </c>
      <c r="C166">
        <v>1136758</v>
      </c>
      <c r="D166" s="24">
        <f>C166*1.2183</f>
        <v>1384912.2714</v>
      </c>
      <c r="E166" s="28">
        <v>1411418.4883000001</v>
      </c>
      <c r="F166" s="33">
        <v>960942</v>
      </c>
    </row>
    <row r="167" spans="1:6" x14ac:dyDescent="0.25">
      <c r="A167" s="6">
        <f t="shared" si="6"/>
        <v>46003</v>
      </c>
      <c r="B167" s="7" t="s">
        <v>2</v>
      </c>
      <c r="C167">
        <v>1074420</v>
      </c>
      <c r="D167" s="24">
        <f t="shared" si="5"/>
        <v>1308965.8859999999</v>
      </c>
      <c r="E167" s="28">
        <v>1325623.3019999999</v>
      </c>
      <c r="F167" s="33">
        <v>882544</v>
      </c>
    </row>
    <row r="168" spans="1:6" x14ac:dyDescent="0.25">
      <c r="A168" s="18">
        <f t="shared" si="6"/>
        <v>46004</v>
      </c>
      <c r="B168" s="17" t="s">
        <v>3</v>
      </c>
      <c r="C168">
        <v>681203</v>
      </c>
      <c r="D168" s="31">
        <f t="shared" si="5"/>
        <v>829909.61489999993</v>
      </c>
      <c r="E168" s="23">
        <v>887423.57200000004</v>
      </c>
      <c r="F168" s="32">
        <v>471858</v>
      </c>
    </row>
    <row r="169" spans="1:6" x14ac:dyDescent="0.25">
      <c r="A169" s="18">
        <f t="shared" si="6"/>
        <v>46005</v>
      </c>
      <c r="B169" s="17" t="s">
        <v>4</v>
      </c>
      <c r="C169">
        <v>546012</v>
      </c>
      <c r="D169" s="31">
        <f t="shared" si="5"/>
        <v>665206.41960000002</v>
      </c>
      <c r="E169" s="23">
        <v>723540.38399999996</v>
      </c>
      <c r="F169" s="32">
        <v>388971</v>
      </c>
    </row>
    <row r="170" spans="1:6" x14ac:dyDescent="0.25">
      <c r="A170" s="6">
        <f t="shared" si="6"/>
        <v>46006</v>
      </c>
      <c r="B170" s="7" t="s">
        <v>5</v>
      </c>
      <c r="C170">
        <v>1113727</v>
      </c>
      <c r="D170" s="24">
        <f t="shared" si="5"/>
        <v>1356853.6040999999</v>
      </c>
      <c r="E170" s="28">
        <v>1351248.621</v>
      </c>
      <c r="F170" s="33">
        <v>915217</v>
      </c>
    </row>
    <row r="171" spans="1:6" x14ac:dyDescent="0.25">
      <c r="A171" s="6">
        <f t="shared" si="6"/>
        <v>46007</v>
      </c>
      <c r="B171" s="7" t="s">
        <v>6</v>
      </c>
      <c r="C171">
        <v>1145880</v>
      </c>
      <c r="D171" s="24">
        <f t="shared" si="5"/>
        <v>1396025.6039999998</v>
      </c>
      <c r="E171" s="28">
        <v>1402636.5133</v>
      </c>
      <c r="F171" s="33">
        <v>935384</v>
      </c>
    </row>
    <row r="172" spans="1:6" x14ac:dyDescent="0.25">
      <c r="A172" s="6">
        <f t="shared" si="6"/>
        <v>46008</v>
      </c>
      <c r="B172" s="7" t="s">
        <v>7</v>
      </c>
      <c r="C172">
        <v>1159973</v>
      </c>
      <c r="D172" s="24">
        <f t="shared" si="5"/>
        <v>1413195.1058999998</v>
      </c>
      <c r="E172" s="28">
        <v>1465586.6808</v>
      </c>
      <c r="F172" s="33">
        <v>942263</v>
      </c>
    </row>
    <row r="173" spans="1:6" x14ac:dyDescent="0.25">
      <c r="A173" s="6">
        <f t="shared" si="6"/>
        <v>46009</v>
      </c>
      <c r="B173" s="7" t="s">
        <v>8</v>
      </c>
      <c r="C173">
        <v>1165829</v>
      </c>
      <c r="D173" s="24">
        <f t="shared" si="5"/>
        <v>1420329.4706999999</v>
      </c>
      <c r="E173" s="28">
        <v>1442930.4232000001</v>
      </c>
      <c r="F173" s="33">
        <v>947412</v>
      </c>
    </row>
    <row r="174" spans="1:6" x14ac:dyDescent="0.25">
      <c r="A174" s="6">
        <f t="shared" si="6"/>
        <v>46010</v>
      </c>
      <c r="B174" s="7" t="s">
        <v>2</v>
      </c>
      <c r="C174">
        <v>1056174</v>
      </c>
      <c r="D174" s="24">
        <f t="shared" si="5"/>
        <v>1286736.7841999999</v>
      </c>
      <c r="E174" s="28">
        <v>1296101.07</v>
      </c>
      <c r="F174" s="33">
        <v>847070</v>
      </c>
    </row>
    <row r="175" spans="1:6" x14ac:dyDescent="0.25">
      <c r="A175" s="18">
        <f t="shared" si="6"/>
        <v>46011</v>
      </c>
      <c r="B175" s="17" t="s">
        <v>3</v>
      </c>
      <c r="C175">
        <v>637634</v>
      </c>
      <c r="D175" s="31">
        <f t="shared" si="5"/>
        <v>776829.50219999999</v>
      </c>
      <c r="E175" s="23">
        <v>848624.495</v>
      </c>
      <c r="F175" s="32">
        <v>448155</v>
      </c>
    </row>
    <row r="176" spans="1:6" x14ac:dyDescent="0.25">
      <c r="A176" s="18">
        <f t="shared" si="6"/>
        <v>46012</v>
      </c>
      <c r="B176" s="17" t="s">
        <v>4</v>
      </c>
      <c r="C176">
        <v>549586</v>
      </c>
      <c r="D176" s="31">
        <f t="shared" si="5"/>
        <v>669560.62379999994</v>
      </c>
      <c r="E176" s="23">
        <v>752996.41440000001</v>
      </c>
      <c r="F176" s="32">
        <v>391196</v>
      </c>
    </row>
    <row r="177" spans="1:6" x14ac:dyDescent="0.25">
      <c r="A177" s="6">
        <f t="shared" si="6"/>
        <v>46013</v>
      </c>
      <c r="B177" s="7" t="s">
        <v>5</v>
      </c>
      <c r="C177">
        <v>822759</v>
      </c>
      <c r="D177" s="24">
        <f t="shared" si="5"/>
        <v>1002367.2897</v>
      </c>
      <c r="E177" s="28">
        <v>1045330.8715</v>
      </c>
      <c r="F177" s="33">
        <v>636003</v>
      </c>
    </row>
    <row r="178" spans="1:6" x14ac:dyDescent="0.25">
      <c r="A178" s="6">
        <f t="shared" si="6"/>
        <v>46014</v>
      </c>
      <c r="B178" s="7" t="s">
        <v>6</v>
      </c>
      <c r="C178">
        <v>638146</v>
      </c>
      <c r="D178" s="24">
        <f t="shared" si="5"/>
        <v>777453.27179999999</v>
      </c>
      <c r="E178" s="28">
        <v>867655.81440000003</v>
      </c>
      <c r="F178" s="33">
        <v>519282</v>
      </c>
    </row>
    <row r="179" spans="1:6" x14ac:dyDescent="0.25">
      <c r="A179" s="18">
        <f t="shared" si="6"/>
        <v>46015</v>
      </c>
      <c r="B179" s="17" t="s">
        <v>7</v>
      </c>
      <c r="C179">
        <v>304313</v>
      </c>
      <c r="D179" s="31">
        <f t="shared" si="5"/>
        <v>370744.52789999999</v>
      </c>
      <c r="E179" s="23">
        <v>409067.3664</v>
      </c>
      <c r="F179" s="32">
        <v>216715</v>
      </c>
    </row>
    <row r="180" spans="1:6" x14ac:dyDescent="0.25">
      <c r="A180" s="18">
        <f t="shared" si="6"/>
        <v>46016</v>
      </c>
      <c r="B180" s="17" t="s">
        <v>8</v>
      </c>
      <c r="C180">
        <v>306073</v>
      </c>
      <c r="D180" s="31">
        <f t="shared" si="5"/>
        <v>372888.73589999997</v>
      </c>
      <c r="E180" s="23">
        <v>412190.40159999998</v>
      </c>
      <c r="F180" s="32">
        <v>194507</v>
      </c>
    </row>
    <row r="181" spans="1:6" x14ac:dyDescent="0.25">
      <c r="A181" s="18">
        <f t="shared" si="6"/>
        <v>46017</v>
      </c>
      <c r="B181" s="17" t="s">
        <v>2</v>
      </c>
      <c r="C181">
        <v>366305</v>
      </c>
      <c r="D181" s="31">
        <f t="shared" si="5"/>
        <v>446269.38149999996</v>
      </c>
      <c r="E181" s="23">
        <v>456461.03210000001</v>
      </c>
      <c r="F181" s="32">
        <v>218437</v>
      </c>
    </row>
    <row r="182" spans="1:6" x14ac:dyDescent="0.25">
      <c r="A182" s="18">
        <f t="shared" si="6"/>
        <v>46018</v>
      </c>
      <c r="B182" s="17" t="s">
        <v>3</v>
      </c>
      <c r="C182">
        <v>497745</v>
      </c>
      <c r="D182" s="31">
        <f t="shared" si="5"/>
        <v>606402.73349999997</v>
      </c>
      <c r="E182" s="23">
        <v>628748.48149999999</v>
      </c>
      <c r="F182" s="32">
        <v>356792</v>
      </c>
    </row>
    <row r="183" spans="1:6" x14ac:dyDescent="0.25">
      <c r="A183" s="18">
        <f t="shared" si="6"/>
        <v>46019</v>
      </c>
      <c r="B183" s="17" t="s">
        <v>4</v>
      </c>
      <c r="C183">
        <v>477757</v>
      </c>
      <c r="D183" s="31">
        <f t="shared" si="5"/>
        <v>582051.35309999995</v>
      </c>
      <c r="E183" s="23">
        <v>602626.72210000001</v>
      </c>
      <c r="F183" s="32">
        <v>342221</v>
      </c>
    </row>
    <row r="184" spans="1:6" x14ac:dyDescent="0.25">
      <c r="A184" s="6">
        <f t="shared" si="6"/>
        <v>46020</v>
      </c>
      <c r="B184" s="7" t="s">
        <v>5</v>
      </c>
      <c r="C184">
        <v>684065</v>
      </c>
      <c r="D184" s="24">
        <f t="shared" si="5"/>
        <v>833396.38949999993</v>
      </c>
      <c r="E184" s="28">
        <v>845632.27800000005</v>
      </c>
      <c r="F184" s="33">
        <v>526898</v>
      </c>
    </row>
    <row r="185" spans="1:6" x14ac:dyDescent="0.25">
      <c r="A185" s="6">
        <f t="shared" si="6"/>
        <v>46021</v>
      </c>
      <c r="B185" s="7" t="s">
        <v>6</v>
      </c>
      <c r="C185">
        <v>671997</v>
      </c>
      <c r="D185" s="24">
        <f t="shared" si="5"/>
        <v>818693.94510000001</v>
      </c>
      <c r="E185" s="28">
        <v>869485.46459999995</v>
      </c>
      <c r="F185" s="33">
        <v>525268</v>
      </c>
    </row>
    <row r="186" spans="1:6" ht="15.75" thickBot="1" x14ac:dyDescent="0.3">
      <c r="A186" s="11">
        <f t="shared" si="6"/>
        <v>46022</v>
      </c>
      <c r="B186" s="12" t="s">
        <v>7</v>
      </c>
      <c r="C186" s="29">
        <v>550559</v>
      </c>
      <c r="D186" s="34">
        <f t="shared" si="5"/>
        <v>670746.02969999996</v>
      </c>
      <c r="E186" s="35">
        <v>713306.95920000004</v>
      </c>
      <c r="F186" s="36">
        <v>437628</v>
      </c>
    </row>
    <row r="187" spans="1:6" ht="15.75" thickTop="1" x14ac:dyDescent="0.25">
      <c r="A187" s="56" t="s">
        <v>12</v>
      </c>
      <c r="B187" s="56"/>
      <c r="C187" s="56"/>
      <c r="D187" s="56"/>
      <c r="E187" s="56"/>
    </row>
    <row r="188" spans="1:6" x14ac:dyDescent="0.25">
      <c r="A188" t="s">
        <v>15</v>
      </c>
    </row>
    <row r="189" spans="1:6" x14ac:dyDescent="0.25">
      <c r="A189" t="s">
        <v>13</v>
      </c>
    </row>
    <row r="190" spans="1:6" x14ac:dyDescent="0.25">
      <c r="A190" t="s">
        <v>18</v>
      </c>
    </row>
    <row r="192" spans="1:6" x14ac:dyDescent="0.25">
      <c r="A192" t="s">
        <v>14</v>
      </c>
    </row>
    <row r="193" spans="1:1" x14ac:dyDescent="0.25">
      <c r="A193" t="s">
        <v>16</v>
      </c>
    </row>
  </sheetData>
  <mergeCells count="1">
    <mergeCell ref="A187:E187"/>
  </mergeCells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2.pol.2025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Zvolánek Miloš Ing. 100110</dc:creator>
  <cp:lastModifiedBy>Zvolánek Miloš Ing. 100110</cp:lastModifiedBy>
  <cp:lastPrinted>2026-02-12T09:09:37Z</cp:lastPrinted>
  <dcterms:created xsi:type="dcterms:W3CDTF">2015-06-05T18:19:34Z</dcterms:created>
  <dcterms:modified xsi:type="dcterms:W3CDTF">2026-02-12T09:13:46Z</dcterms:modified>
</cp:coreProperties>
</file>