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ovak\Desktop\2022-13-900200- WYTRZENS\k odeslání\"/>
    </mc:Choice>
  </mc:AlternateContent>
  <xr:revisionPtr revIDLastSave="0" documentId="13_ncr:1_{9C869E4A-0AE8-4F99-A031-4DA7156DA3C1}" xr6:coauthVersionLast="47" xr6:coauthVersionMax="47" xr10:uidLastSave="{00000000-0000-0000-0000-000000000000}"/>
  <workbookProtection workbookAlgorithmName="SHA-512" workbookHashValue="c+iva0jQCBJYsxmlHiBDxeniIZnKusdX+O2n1EtXdcMW5+hO/6Vf21iABRNSC3/eeFzKx8Vs3T9TUo3uVsW0DQ==" workbookSaltValue="nUdLldvmGEqtNRJ48gUItg==" workbookSpinCount="100000" lockStructure="1"/>
  <bookViews>
    <workbookView xWindow="-120" yWindow="-120" windowWidth="25440" windowHeight="15390" activeTab="1" xr2:uid="{00000000-000D-0000-FFFF-FFFF00000000}"/>
  </bookViews>
  <sheets>
    <sheet name="Faktury TRAM+BUS" sheetId="1" r:id="rId1"/>
    <sheet name=" zálohy k 8440019" sheetId="2" r:id="rId2"/>
    <sheet name="Konečné vyúčtování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F16" i="3"/>
  <c r="H15" i="1"/>
  <c r="F15" i="1"/>
  <c r="H30" i="1"/>
  <c r="F30" i="1"/>
</calcChain>
</file>

<file path=xl/sharedStrings.xml><?xml version="1.0" encoding="utf-8"?>
<sst xmlns="http://schemas.openxmlformats.org/spreadsheetml/2006/main" count="357" uniqueCount="65">
  <si>
    <t>2121013106</t>
  </si>
  <si>
    <t>900700</t>
  </si>
  <si>
    <t>804021</t>
  </si>
  <si>
    <t>BigBoard Praha, a.s.</t>
  </si>
  <si>
    <t>CZK</t>
  </si>
  <si>
    <t>2121011848</t>
  </si>
  <si>
    <t>2121010572</t>
  </si>
  <si>
    <t>2121009250</t>
  </si>
  <si>
    <t>2121007734</t>
  </si>
  <si>
    <t>2121006813</t>
  </si>
  <si>
    <t>2121005592</t>
  </si>
  <si>
    <t>2121003978</t>
  </si>
  <si>
    <t>2121002810</t>
  </si>
  <si>
    <t>2121002094</t>
  </si>
  <si>
    <t>2121000636</t>
  </si>
  <si>
    <t>2121000017</t>
  </si>
  <si>
    <t>2121012481</t>
  </si>
  <si>
    <t>2121011328</t>
  </si>
  <si>
    <t>2121010215</t>
  </si>
  <si>
    <t>2121008917</t>
  </si>
  <si>
    <t>2121007380</t>
  </si>
  <si>
    <t>2121006398</t>
  </si>
  <si>
    <t>2121005070</t>
  </si>
  <si>
    <t>2121003697</t>
  </si>
  <si>
    <t>2121002606</t>
  </si>
  <si>
    <t>2121001804</t>
  </si>
  <si>
    <t>2121000346</t>
  </si>
  <si>
    <t>2121000004</t>
  </si>
  <si>
    <t/>
  </si>
  <si>
    <t>Faktura</t>
  </si>
  <si>
    <t>PrCtr</t>
  </si>
  <si>
    <t>Zadav.zak.</t>
  </si>
  <si>
    <t>Zadavatel zakázky</t>
  </si>
  <si>
    <t>Datum faktury</t>
  </si>
  <si>
    <t>HodnNetto</t>
  </si>
  <si>
    <t>Měna</t>
  </si>
  <si>
    <t>HodnotaBrutto</t>
  </si>
  <si>
    <t>DUZP</t>
  </si>
  <si>
    <t>zaplaceno</t>
  </si>
  <si>
    <t>číslo objednávky : 0009320018</t>
  </si>
  <si>
    <t>číslo objednávky : 0011750019</t>
  </si>
  <si>
    <t>Pronájem reklamních ploch TRAM</t>
  </si>
  <si>
    <t>Pronájem reklamních ploch BUS</t>
  </si>
  <si>
    <t>DatumVýk</t>
  </si>
  <si>
    <t>2122001321</t>
  </si>
  <si>
    <t>2122001123</t>
  </si>
  <si>
    <t>2122000979</t>
  </si>
  <si>
    <t>2122000863</t>
  </si>
  <si>
    <t>2122000765</t>
  </si>
  <si>
    <t>2122000683</t>
  </si>
  <si>
    <t>2122000592</t>
  </si>
  <si>
    <t>2122000500</t>
  </si>
  <si>
    <t>2122000430</t>
  </si>
  <si>
    <t>2122000295</t>
  </si>
  <si>
    <t>2122000187</t>
  </si>
  <si>
    <t>2122000131</t>
  </si>
  <si>
    <t>číslo objednávky : 0008440018</t>
  </si>
  <si>
    <t>Celkem za rok 2021</t>
  </si>
  <si>
    <t>2121014367</t>
  </si>
  <si>
    <t>2121014365</t>
  </si>
  <si>
    <t>doúčtování indikace za rok 2021</t>
  </si>
  <si>
    <t>konečné vyúčtování záloh 2021</t>
  </si>
  <si>
    <t>Zaplaceno 04.02.2022</t>
  </si>
  <si>
    <t>zaplaceno 31.12.2021</t>
  </si>
  <si>
    <t>objednávka č. 0008440018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</si>
</sst>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5" xfId="0" applyBorder="1" applyAlignment="1">
      <alignment vertical="top"/>
    </xf>
    <xf numFmtId="14" fontId="0" fillId="0" borderId="6" xfId="0" applyNumberFormat="1" applyBorder="1" applyAlignment="1">
      <alignment vertical="top"/>
    </xf>
    <xf numFmtId="0" fontId="0" fillId="3" borderId="8" xfId="0" applyFill="1" applyBorder="1" applyAlignment="1">
      <alignment vertical="top"/>
    </xf>
    <xf numFmtId="14" fontId="0" fillId="3" borderId="8" xfId="0" applyNumberFormat="1" applyFill="1" applyBorder="1" applyAlignment="1">
      <alignment horizontal="right" vertical="top"/>
    </xf>
    <xf numFmtId="4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4" fontId="0" fillId="0" borderId="11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14" fontId="0" fillId="0" borderId="12" xfId="0" applyNumberFormat="1" applyBorder="1" applyAlignment="1">
      <alignment vertical="top"/>
    </xf>
    <xf numFmtId="0" fontId="5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top"/>
    </xf>
    <xf numFmtId="0" fontId="5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top"/>
    </xf>
    <xf numFmtId="0" fontId="4" fillId="3" borderId="19" xfId="0" applyFont="1" applyFill="1" applyBorder="1" applyAlignment="1">
      <alignment horizontal="left" vertical="center"/>
    </xf>
    <xf numFmtId="0" fontId="0" fillId="3" borderId="20" xfId="0" applyFill="1" applyBorder="1" applyAlignment="1">
      <alignment vertical="top"/>
    </xf>
    <xf numFmtId="14" fontId="0" fillId="3" borderId="20" xfId="0" applyNumberFormat="1" applyFill="1" applyBorder="1" applyAlignment="1">
      <alignment horizontal="right" vertical="top"/>
    </xf>
    <xf numFmtId="4" fontId="1" fillId="3" borderId="2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4" fontId="0" fillId="3" borderId="21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0" fillId="3" borderId="9" xfId="0" applyFill="1" applyBorder="1" applyAlignment="1">
      <alignment vertical="top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5" fillId="0" borderId="17" xfId="0" applyFont="1" applyBorder="1" applyAlignment="1">
      <alignment vertical="center"/>
    </xf>
    <xf numFmtId="14" fontId="0" fillId="0" borderId="17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14" fontId="0" fillId="0" borderId="8" xfId="0" applyNumberFormat="1" applyBorder="1" applyAlignment="1">
      <alignment horizontal="right" vertical="top"/>
    </xf>
    <xf numFmtId="4" fontId="0" fillId="0" borderId="8" xfId="0" applyNumberFormat="1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0" xfId="0" applyFont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14" fontId="0" fillId="3" borderId="14" xfId="0" applyNumberFormat="1" applyFill="1" applyBorder="1" applyAlignment="1">
      <alignment horizontal="right" vertical="top"/>
    </xf>
    <xf numFmtId="4" fontId="0" fillId="3" borderId="14" xfId="0" applyNumberForma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14" fontId="0" fillId="2" borderId="8" xfId="0" applyNumberFormat="1" applyFill="1" applyBorder="1" applyAlignment="1">
      <alignment horizontal="right" vertical="top"/>
    </xf>
    <xf numFmtId="4" fontId="0" fillId="2" borderId="8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0" fillId="0" borderId="0" xfId="0" applyNumberFormat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workbookViewId="0">
      <selection activeCell="F26" sqref="F26"/>
    </sheetView>
  </sheetViews>
  <sheetFormatPr defaultRowHeight="12.75" x14ac:dyDescent="0.2"/>
  <cols>
    <col min="1" max="1" width="13.7109375" customWidth="1"/>
    <col min="2" max="2" width="8" bestFit="1" customWidth="1"/>
    <col min="3" max="3" width="10.28515625" bestFit="1" customWidth="1"/>
    <col min="4" max="4" width="22" bestFit="1" customWidth="1"/>
    <col min="5" max="5" width="13.42578125" bestFit="1" customWidth="1"/>
    <col min="6" max="6" width="12" bestFit="1" customWidth="1"/>
    <col min="7" max="7" width="6" bestFit="1" customWidth="1"/>
    <col min="8" max="8" width="14.28515625" bestFit="1" customWidth="1"/>
    <col min="9" max="9" width="6" bestFit="1" customWidth="1"/>
    <col min="10" max="10" width="10.140625" bestFit="1" customWidth="1"/>
    <col min="11" max="11" width="10" customWidth="1"/>
    <col min="16" max="16" width="18.28515625" bestFit="1" customWidth="1"/>
    <col min="17" max="17" width="12.28515625" bestFit="1" customWidth="1"/>
    <col min="18" max="18" width="12.7109375" bestFit="1" customWidth="1"/>
    <col min="19" max="19" width="4.85546875" customWidth="1"/>
    <col min="20" max="21" width="10.140625" bestFit="1" customWidth="1"/>
  </cols>
  <sheetData>
    <row r="1" spans="1:23" ht="24.6" customHeight="1" thickBot="1" x14ac:dyDescent="0.25">
      <c r="A1" s="17" t="s">
        <v>29</v>
      </c>
      <c r="B1" s="18" t="s">
        <v>30</v>
      </c>
      <c r="C1" s="18" t="s">
        <v>31</v>
      </c>
      <c r="D1" s="18" t="s">
        <v>32</v>
      </c>
      <c r="E1" s="18" t="s">
        <v>33</v>
      </c>
      <c r="F1" s="18" t="s">
        <v>34</v>
      </c>
      <c r="G1" s="18" t="s">
        <v>35</v>
      </c>
      <c r="H1" s="18" t="s">
        <v>36</v>
      </c>
      <c r="I1" s="18" t="s">
        <v>35</v>
      </c>
      <c r="J1" s="18" t="s">
        <v>37</v>
      </c>
      <c r="K1" s="19" t="s">
        <v>38</v>
      </c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5.15" customHeight="1" thickBot="1" x14ac:dyDescent="0.25">
      <c r="A2" s="25" t="s">
        <v>40</v>
      </c>
      <c r="B2" s="26"/>
      <c r="C2" s="26"/>
      <c r="D2" s="27" t="s">
        <v>42</v>
      </c>
      <c r="E2" s="26"/>
      <c r="F2" s="26"/>
      <c r="G2" s="26"/>
      <c r="H2" s="26"/>
      <c r="I2" s="26"/>
      <c r="J2" s="26"/>
      <c r="K2" s="28"/>
      <c r="L2" s="1"/>
      <c r="M2" s="2"/>
      <c r="N2" s="2"/>
      <c r="O2" s="2"/>
      <c r="P2" s="2"/>
      <c r="Q2" s="4"/>
      <c r="R2" s="5"/>
      <c r="S2" s="2"/>
      <c r="T2" s="4"/>
      <c r="U2" s="6"/>
      <c r="V2" s="2"/>
      <c r="W2" s="2"/>
    </row>
    <row r="3" spans="1:23" ht="13.5" thickTop="1" x14ac:dyDescent="0.2">
      <c r="A3" s="20" t="s">
        <v>0</v>
      </c>
      <c r="B3" s="21" t="s">
        <v>1</v>
      </c>
      <c r="C3" s="21" t="s">
        <v>2</v>
      </c>
      <c r="D3" s="21" t="s">
        <v>3</v>
      </c>
      <c r="E3" s="22">
        <v>44543</v>
      </c>
      <c r="F3" s="23">
        <v>280555.5</v>
      </c>
      <c r="G3" s="21" t="s">
        <v>4</v>
      </c>
      <c r="H3" s="23">
        <v>339472.16</v>
      </c>
      <c r="I3" s="21" t="s">
        <v>4</v>
      </c>
      <c r="J3" s="22">
        <v>44541</v>
      </c>
      <c r="K3" s="24">
        <v>44561</v>
      </c>
      <c r="M3" s="2"/>
      <c r="N3" s="2"/>
      <c r="O3" s="2"/>
      <c r="P3" s="2"/>
      <c r="Q3" s="4"/>
      <c r="R3" s="5"/>
      <c r="S3" s="2"/>
      <c r="T3" s="4"/>
      <c r="U3" s="6"/>
      <c r="V3" s="2"/>
      <c r="W3" s="2"/>
    </row>
    <row r="4" spans="1:23" x14ac:dyDescent="0.2">
      <c r="A4" s="11" t="s">
        <v>5</v>
      </c>
      <c r="B4" s="8" t="s">
        <v>1</v>
      </c>
      <c r="C4" s="8" t="s">
        <v>2</v>
      </c>
      <c r="D4" s="8" t="s">
        <v>3</v>
      </c>
      <c r="E4" s="9">
        <v>44511</v>
      </c>
      <c r="F4" s="10">
        <v>280555.5</v>
      </c>
      <c r="G4" s="8" t="s">
        <v>4</v>
      </c>
      <c r="H4" s="10">
        <v>339472.16</v>
      </c>
      <c r="I4" s="8" t="s">
        <v>4</v>
      </c>
      <c r="J4" s="9">
        <v>44511</v>
      </c>
      <c r="K4" s="12">
        <v>44531</v>
      </c>
      <c r="M4" s="2"/>
      <c r="N4" s="2"/>
      <c r="O4" s="2"/>
      <c r="P4" s="2"/>
      <c r="Q4" s="4"/>
      <c r="R4" s="5"/>
      <c r="S4" s="2"/>
      <c r="T4" s="4"/>
      <c r="U4" s="6"/>
      <c r="V4" s="2"/>
      <c r="W4" s="2"/>
    </row>
    <row r="5" spans="1:23" x14ac:dyDescent="0.2">
      <c r="A5" s="11" t="s">
        <v>6</v>
      </c>
      <c r="B5" s="8" t="s">
        <v>1</v>
      </c>
      <c r="C5" s="8" t="s">
        <v>2</v>
      </c>
      <c r="D5" s="8" t="s">
        <v>3</v>
      </c>
      <c r="E5" s="9">
        <v>44480</v>
      </c>
      <c r="F5" s="10">
        <v>280555.5</v>
      </c>
      <c r="G5" s="8" t="s">
        <v>4</v>
      </c>
      <c r="H5" s="10">
        <v>339472.16</v>
      </c>
      <c r="I5" s="8" t="s">
        <v>4</v>
      </c>
      <c r="J5" s="9">
        <v>44480</v>
      </c>
      <c r="K5" s="12">
        <v>44498</v>
      </c>
      <c r="M5" s="2"/>
      <c r="N5" s="2"/>
      <c r="O5" s="2"/>
      <c r="P5" s="2"/>
      <c r="Q5" s="4"/>
      <c r="R5" s="5"/>
      <c r="S5" s="2"/>
      <c r="T5" s="4"/>
      <c r="U5" s="6"/>
      <c r="V5" s="2"/>
      <c r="W5" s="2"/>
    </row>
    <row r="6" spans="1:23" x14ac:dyDescent="0.2">
      <c r="A6" s="11" t="s">
        <v>7</v>
      </c>
      <c r="B6" s="8" t="s">
        <v>1</v>
      </c>
      <c r="C6" s="8" t="s">
        <v>2</v>
      </c>
      <c r="D6" s="8" t="s">
        <v>3</v>
      </c>
      <c r="E6" s="9">
        <v>44452</v>
      </c>
      <c r="F6" s="10">
        <v>280555.5</v>
      </c>
      <c r="G6" s="8" t="s">
        <v>4</v>
      </c>
      <c r="H6" s="10">
        <v>339472.16</v>
      </c>
      <c r="I6" s="8" t="s">
        <v>4</v>
      </c>
      <c r="J6" s="9">
        <v>44450</v>
      </c>
      <c r="K6" s="12">
        <v>44470</v>
      </c>
      <c r="M6" s="2"/>
      <c r="N6" s="2"/>
      <c r="O6" s="2"/>
      <c r="P6" s="2"/>
      <c r="Q6" s="4"/>
      <c r="R6" s="5"/>
      <c r="S6" s="2"/>
      <c r="T6" s="4"/>
      <c r="U6" s="6"/>
      <c r="V6" s="2"/>
      <c r="W6" s="2"/>
    </row>
    <row r="7" spans="1:23" x14ac:dyDescent="0.2">
      <c r="A7" s="11" t="s">
        <v>8</v>
      </c>
      <c r="B7" s="8" t="s">
        <v>1</v>
      </c>
      <c r="C7" s="8" t="s">
        <v>2</v>
      </c>
      <c r="D7" s="8" t="s">
        <v>3</v>
      </c>
      <c r="E7" s="9">
        <v>44419</v>
      </c>
      <c r="F7" s="10">
        <v>280555.5</v>
      </c>
      <c r="G7" s="8" t="s">
        <v>4</v>
      </c>
      <c r="H7" s="10">
        <v>339472.16</v>
      </c>
      <c r="I7" s="8" t="s">
        <v>4</v>
      </c>
      <c r="J7" s="9">
        <v>44419</v>
      </c>
      <c r="K7" s="12">
        <v>44440</v>
      </c>
      <c r="M7" s="2"/>
      <c r="N7" s="2"/>
      <c r="O7" s="2"/>
      <c r="P7" s="2"/>
      <c r="Q7" s="4"/>
      <c r="R7" s="5"/>
      <c r="S7" s="2"/>
      <c r="T7" s="4"/>
      <c r="U7" s="6"/>
      <c r="V7" s="2"/>
      <c r="W7" s="2"/>
    </row>
    <row r="8" spans="1:23" x14ac:dyDescent="0.2">
      <c r="A8" s="11" t="s">
        <v>9</v>
      </c>
      <c r="B8" s="8" t="s">
        <v>1</v>
      </c>
      <c r="C8" s="8" t="s">
        <v>2</v>
      </c>
      <c r="D8" s="8" t="s">
        <v>3</v>
      </c>
      <c r="E8" s="9">
        <v>44389</v>
      </c>
      <c r="F8" s="10">
        <v>280555.5</v>
      </c>
      <c r="G8" s="8" t="s">
        <v>4</v>
      </c>
      <c r="H8" s="10">
        <v>339472.16</v>
      </c>
      <c r="I8" s="8" t="s">
        <v>4</v>
      </c>
      <c r="J8" s="9">
        <v>44388</v>
      </c>
      <c r="K8" s="12">
        <v>44410</v>
      </c>
      <c r="M8" s="2"/>
      <c r="N8" s="2"/>
      <c r="O8" s="2"/>
      <c r="P8" s="2"/>
      <c r="Q8" s="4"/>
      <c r="R8" s="5"/>
      <c r="S8" s="2"/>
      <c r="T8" s="4"/>
      <c r="U8" s="6"/>
      <c r="V8" s="2"/>
      <c r="W8" s="2"/>
    </row>
    <row r="9" spans="1:23" x14ac:dyDescent="0.2">
      <c r="A9" s="11" t="s">
        <v>10</v>
      </c>
      <c r="B9" s="8" t="s">
        <v>1</v>
      </c>
      <c r="C9" s="8" t="s">
        <v>2</v>
      </c>
      <c r="D9" s="8" t="s">
        <v>3</v>
      </c>
      <c r="E9" s="9">
        <v>44358</v>
      </c>
      <c r="F9" s="10">
        <v>280555.5</v>
      </c>
      <c r="G9" s="8" t="s">
        <v>4</v>
      </c>
      <c r="H9" s="10">
        <v>339472.16</v>
      </c>
      <c r="I9" s="8" t="s">
        <v>4</v>
      </c>
      <c r="J9" s="9">
        <v>44358</v>
      </c>
      <c r="K9" s="12">
        <v>44376</v>
      </c>
      <c r="M9" s="2"/>
      <c r="N9" s="2"/>
      <c r="O9" s="2"/>
      <c r="P9" s="2"/>
      <c r="Q9" s="4"/>
      <c r="R9" s="5"/>
      <c r="S9" s="2"/>
      <c r="T9" s="4"/>
      <c r="U9" s="6"/>
      <c r="V9" s="2"/>
      <c r="W9" s="2"/>
    </row>
    <row r="10" spans="1:23" x14ac:dyDescent="0.2">
      <c r="A10" s="11" t="s">
        <v>11</v>
      </c>
      <c r="B10" s="8" t="s">
        <v>1</v>
      </c>
      <c r="C10" s="8" t="s">
        <v>2</v>
      </c>
      <c r="D10" s="8" t="s">
        <v>3</v>
      </c>
      <c r="E10" s="9">
        <v>44327</v>
      </c>
      <c r="F10" s="10">
        <v>280555.5</v>
      </c>
      <c r="G10" s="8" t="s">
        <v>4</v>
      </c>
      <c r="H10" s="10">
        <v>339472.16</v>
      </c>
      <c r="I10" s="8" t="s">
        <v>4</v>
      </c>
      <c r="J10" s="9">
        <v>44327</v>
      </c>
      <c r="K10" s="12">
        <v>44347</v>
      </c>
      <c r="M10" s="2"/>
      <c r="N10" s="2"/>
      <c r="O10" s="2"/>
      <c r="P10" s="2"/>
      <c r="Q10" s="4"/>
      <c r="R10" s="5"/>
      <c r="S10" s="2"/>
      <c r="T10" s="4"/>
      <c r="U10" s="6"/>
      <c r="V10" s="2"/>
      <c r="W10" s="2"/>
    </row>
    <row r="11" spans="1:23" x14ac:dyDescent="0.2">
      <c r="A11" s="11" t="s">
        <v>12</v>
      </c>
      <c r="B11" s="8" t="s">
        <v>1</v>
      </c>
      <c r="C11" s="8" t="s">
        <v>2</v>
      </c>
      <c r="D11" s="8" t="s">
        <v>3</v>
      </c>
      <c r="E11" s="9">
        <v>44298</v>
      </c>
      <c r="F11" s="10">
        <v>280555.5</v>
      </c>
      <c r="G11" s="8" t="s">
        <v>4</v>
      </c>
      <c r="H11" s="10">
        <v>339472.16</v>
      </c>
      <c r="I11" s="8" t="s">
        <v>4</v>
      </c>
      <c r="J11" s="9">
        <v>44297</v>
      </c>
      <c r="K11" s="12">
        <v>44319</v>
      </c>
      <c r="M11" s="2"/>
      <c r="N11" s="2"/>
      <c r="O11" s="2"/>
      <c r="P11" s="2"/>
      <c r="Q11" s="4"/>
      <c r="R11" s="5"/>
      <c r="S11" s="2"/>
      <c r="T11" s="4"/>
      <c r="U11" s="6"/>
      <c r="V11" s="2"/>
      <c r="W11" s="2"/>
    </row>
    <row r="12" spans="1:23" x14ac:dyDescent="0.2">
      <c r="A12" s="11" t="s">
        <v>13</v>
      </c>
      <c r="B12" s="8" t="s">
        <v>1</v>
      </c>
      <c r="C12" s="8" t="s">
        <v>2</v>
      </c>
      <c r="D12" s="8" t="s">
        <v>3</v>
      </c>
      <c r="E12" s="9">
        <v>44266</v>
      </c>
      <c r="F12" s="10">
        <v>280555.5</v>
      </c>
      <c r="G12" s="8" t="s">
        <v>4</v>
      </c>
      <c r="H12" s="10">
        <v>339472.16</v>
      </c>
      <c r="I12" s="8" t="s">
        <v>4</v>
      </c>
      <c r="J12" s="9">
        <v>44266</v>
      </c>
      <c r="K12" s="12">
        <v>44286</v>
      </c>
      <c r="M12" s="2"/>
      <c r="N12" s="2"/>
      <c r="O12" s="2"/>
      <c r="P12" s="2"/>
      <c r="Q12" s="4"/>
      <c r="R12" s="5"/>
      <c r="S12" s="2"/>
      <c r="T12" s="4"/>
      <c r="U12" s="6"/>
      <c r="V12" s="2"/>
      <c r="W12" s="2"/>
    </row>
    <row r="13" spans="1:23" x14ac:dyDescent="0.2">
      <c r="A13" s="11" t="s">
        <v>14</v>
      </c>
      <c r="B13" s="8" t="s">
        <v>1</v>
      </c>
      <c r="C13" s="8" t="s">
        <v>2</v>
      </c>
      <c r="D13" s="8" t="s">
        <v>3</v>
      </c>
      <c r="E13" s="9">
        <v>44238</v>
      </c>
      <c r="F13" s="10">
        <v>280555.5</v>
      </c>
      <c r="G13" s="8" t="s">
        <v>4</v>
      </c>
      <c r="H13" s="10">
        <v>339472.16</v>
      </c>
      <c r="I13" s="8" t="s">
        <v>4</v>
      </c>
      <c r="J13" s="9">
        <v>44238</v>
      </c>
      <c r="K13" s="12">
        <v>44258</v>
      </c>
      <c r="M13" s="2"/>
      <c r="N13" s="2"/>
      <c r="O13" s="2"/>
      <c r="P13" s="2"/>
      <c r="Q13" s="4"/>
      <c r="R13" s="5"/>
      <c r="S13" s="2"/>
      <c r="T13" s="4"/>
      <c r="U13" s="6"/>
      <c r="V13" s="2"/>
      <c r="W13" s="2"/>
    </row>
    <row r="14" spans="1:23" x14ac:dyDescent="0.2">
      <c r="A14" s="11" t="s">
        <v>15</v>
      </c>
      <c r="B14" s="8" t="s">
        <v>1</v>
      </c>
      <c r="C14" s="8" t="s">
        <v>2</v>
      </c>
      <c r="D14" s="8" t="s">
        <v>3</v>
      </c>
      <c r="E14" s="9">
        <v>44207</v>
      </c>
      <c r="F14" s="10">
        <v>280555.5</v>
      </c>
      <c r="G14" s="8" t="s">
        <v>4</v>
      </c>
      <c r="H14" s="10">
        <v>339472.16</v>
      </c>
      <c r="I14" s="8" t="s">
        <v>4</v>
      </c>
      <c r="J14" s="9">
        <v>44207</v>
      </c>
      <c r="K14" s="12">
        <v>44225</v>
      </c>
      <c r="M14" s="2"/>
      <c r="N14" s="2"/>
      <c r="O14" s="2"/>
      <c r="P14" s="2"/>
      <c r="Q14" s="4"/>
      <c r="R14" s="5"/>
      <c r="S14" s="2"/>
      <c r="T14" s="4"/>
      <c r="U14" s="2"/>
      <c r="V14" s="2"/>
      <c r="W14" s="2"/>
    </row>
    <row r="15" spans="1:23" ht="24.6" customHeight="1" thickBot="1" x14ac:dyDescent="0.25">
      <c r="A15" s="29" t="s">
        <v>57</v>
      </c>
      <c r="B15" s="30"/>
      <c r="C15" s="30"/>
      <c r="D15" s="30"/>
      <c r="E15" s="31"/>
      <c r="F15" s="32">
        <f>SUM(F3:F14)</f>
        <v>3366666</v>
      </c>
      <c r="G15" s="33"/>
      <c r="H15" s="32">
        <f>SUM(H3:H14)</f>
        <v>4073665.9200000004</v>
      </c>
      <c r="I15" s="33" t="s">
        <v>4</v>
      </c>
      <c r="J15" s="31"/>
      <c r="K15" s="34"/>
      <c r="M15" s="2"/>
      <c r="N15" s="2"/>
      <c r="O15" s="2"/>
      <c r="P15" s="2"/>
      <c r="Q15" s="4"/>
      <c r="R15" s="5"/>
      <c r="S15" s="2"/>
      <c r="T15" s="4"/>
      <c r="U15" s="2"/>
      <c r="V15" s="2"/>
      <c r="W15" s="2"/>
    </row>
    <row r="16" spans="1:23" s="1" customFormat="1" ht="24.6" customHeight="1" thickBot="1" x14ac:dyDescent="0.25">
      <c r="A16" s="17" t="s">
        <v>29</v>
      </c>
      <c r="B16" s="18" t="s">
        <v>30</v>
      </c>
      <c r="C16" s="18" t="s">
        <v>31</v>
      </c>
      <c r="D16" s="18" t="s">
        <v>32</v>
      </c>
      <c r="E16" s="18" t="s">
        <v>33</v>
      </c>
      <c r="F16" s="18" t="s">
        <v>34</v>
      </c>
      <c r="G16" s="18" t="s">
        <v>35</v>
      </c>
      <c r="H16" s="18" t="s">
        <v>36</v>
      </c>
      <c r="I16" s="18" t="s">
        <v>35</v>
      </c>
      <c r="J16" s="18" t="s">
        <v>37</v>
      </c>
      <c r="K16" s="19" t="s">
        <v>38</v>
      </c>
      <c r="M16" s="2"/>
      <c r="N16" s="2"/>
      <c r="O16" s="2"/>
      <c r="P16" s="2"/>
      <c r="Q16" s="4"/>
      <c r="R16" s="5"/>
      <c r="S16" s="2"/>
      <c r="T16" s="4"/>
      <c r="U16" s="2"/>
      <c r="V16" s="2"/>
      <c r="W16" s="2"/>
    </row>
    <row r="17" spans="1:11" ht="29.45" customHeight="1" thickBot="1" x14ac:dyDescent="0.25">
      <c r="A17" s="38" t="s">
        <v>39</v>
      </c>
      <c r="B17" s="39"/>
      <c r="C17" s="39"/>
      <c r="D17" s="40" t="s">
        <v>41</v>
      </c>
      <c r="E17" s="41"/>
      <c r="F17" s="42"/>
      <c r="G17" s="39"/>
      <c r="H17" s="42"/>
      <c r="I17" s="39"/>
      <c r="J17" s="41"/>
      <c r="K17" s="43"/>
    </row>
    <row r="18" spans="1:11" ht="13.5" thickTop="1" x14ac:dyDescent="0.2">
      <c r="A18" s="20" t="s">
        <v>16</v>
      </c>
      <c r="B18" s="21" t="s">
        <v>1</v>
      </c>
      <c r="C18" s="21" t="s">
        <v>2</v>
      </c>
      <c r="D18" s="21" t="s">
        <v>3</v>
      </c>
      <c r="E18" s="22">
        <v>44531</v>
      </c>
      <c r="F18" s="23">
        <v>430555.5</v>
      </c>
      <c r="G18" s="21" t="s">
        <v>4</v>
      </c>
      <c r="H18" s="23">
        <v>520972.16</v>
      </c>
      <c r="I18" s="21" t="s">
        <v>4</v>
      </c>
      <c r="J18" s="22">
        <v>44531</v>
      </c>
      <c r="K18" s="24">
        <v>44550</v>
      </c>
    </row>
    <row r="19" spans="1:11" x14ac:dyDescent="0.2">
      <c r="A19" s="11" t="s">
        <v>17</v>
      </c>
      <c r="B19" s="8" t="s">
        <v>1</v>
      </c>
      <c r="C19" s="8" t="s">
        <v>2</v>
      </c>
      <c r="D19" s="8" t="s">
        <v>3</v>
      </c>
      <c r="E19" s="9">
        <v>44503</v>
      </c>
      <c r="F19" s="10">
        <v>430555.5</v>
      </c>
      <c r="G19" s="8" t="s">
        <v>4</v>
      </c>
      <c r="H19" s="10">
        <v>520972.16</v>
      </c>
      <c r="I19" s="8" t="s">
        <v>4</v>
      </c>
      <c r="J19" s="9">
        <v>44501</v>
      </c>
      <c r="K19" s="12">
        <v>44523</v>
      </c>
    </row>
    <row r="20" spans="1:11" x14ac:dyDescent="0.2">
      <c r="A20" s="11" t="s">
        <v>18</v>
      </c>
      <c r="B20" s="8" t="s">
        <v>1</v>
      </c>
      <c r="C20" s="8" t="s">
        <v>2</v>
      </c>
      <c r="D20" s="8" t="s">
        <v>3</v>
      </c>
      <c r="E20" s="9">
        <v>44473</v>
      </c>
      <c r="F20" s="10">
        <v>430555.5</v>
      </c>
      <c r="G20" s="8" t="s">
        <v>4</v>
      </c>
      <c r="H20" s="10">
        <v>520972.16</v>
      </c>
      <c r="I20" s="8" t="s">
        <v>4</v>
      </c>
      <c r="J20" s="9">
        <v>44470</v>
      </c>
      <c r="K20" s="12">
        <v>44491</v>
      </c>
    </row>
    <row r="21" spans="1:11" x14ac:dyDescent="0.2">
      <c r="A21" s="11" t="s">
        <v>19</v>
      </c>
      <c r="B21" s="8" t="s">
        <v>1</v>
      </c>
      <c r="C21" s="8" t="s">
        <v>2</v>
      </c>
      <c r="D21" s="8" t="s">
        <v>3</v>
      </c>
      <c r="E21" s="9">
        <v>44441</v>
      </c>
      <c r="F21" s="10">
        <v>430555.5</v>
      </c>
      <c r="G21" s="8" t="s">
        <v>4</v>
      </c>
      <c r="H21" s="10">
        <v>520972.16</v>
      </c>
      <c r="I21" s="8" t="s">
        <v>4</v>
      </c>
      <c r="J21" s="9">
        <v>44440</v>
      </c>
      <c r="K21" s="12">
        <v>44462</v>
      </c>
    </row>
    <row r="22" spans="1:11" x14ac:dyDescent="0.2">
      <c r="A22" s="11" t="s">
        <v>20</v>
      </c>
      <c r="B22" s="8" t="s">
        <v>1</v>
      </c>
      <c r="C22" s="8" t="s">
        <v>2</v>
      </c>
      <c r="D22" s="8" t="s">
        <v>3</v>
      </c>
      <c r="E22" s="9">
        <v>44411</v>
      </c>
      <c r="F22" s="10">
        <v>430555.5</v>
      </c>
      <c r="G22" s="8" t="s">
        <v>4</v>
      </c>
      <c r="H22" s="10">
        <v>520972.16</v>
      </c>
      <c r="I22" s="8" t="s">
        <v>4</v>
      </c>
      <c r="J22" s="9">
        <v>44409</v>
      </c>
      <c r="K22" s="12">
        <v>44431</v>
      </c>
    </row>
    <row r="23" spans="1:11" x14ac:dyDescent="0.2">
      <c r="A23" s="11" t="s">
        <v>21</v>
      </c>
      <c r="B23" s="8" t="s">
        <v>1</v>
      </c>
      <c r="C23" s="8" t="s">
        <v>2</v>
      </c>
      <c r="D23" s="8" t="s">
        <v>3</v>
      </c>
      <c r="E23" s="9">
        <v>44379</v>
      </c>
      <c r="F23" s="10">
        <v>430555.5</v>
      </c>
      <c r="G23" s="8" t="s">
        <v>4</v>
      </c>
      <c r="H23" s="10">
        <v>520972.16</v>
      </c>
      <c r="I23" s="8" t="s">
        <v>4</v>
      </c>
      <c r="J23" s="9">
        <v>44378</v>
      </c>
      <c r="K23" s="12">
        <v>44399</v>
      </c>
    </row>
    <row r="24" spans="1:11" x14ac:dyDescent="0.2">
      <c r="A24" s="11" t="s">
        <v>22</v>
      </c>
      <c r="B24" s="8" t="s">
        <v>1</v>
      </c>
      <c r="C24" s="8" t="s">
        <v>2</v>
      </c>
      <c r="D24" s="8" t="s">
        <v>3</v>
      </c>
      <c r="E24" s="9">
        <v>44348</v>
      </c>
      <c r="F24" s="10">
        <v>430555.5</v>
      </c>
      <c r="G24" s="8" t="s">
        <v>4</v>
      </c>
      <c r="H24" s="10">
        <v>520972.16</v>
      </c>
      <c r="I24" s="8" t="s">
        <v>4</v>
      </c>
      <c r="J24" s="9">
        <v>44348</v>
      </c>
      <c r="K24" s="12">
        <v>44369</v>
      </c>
    </row>
    <row r="25" spans="1:11" x14ac:dyDescent="0.2">
      <c r="A25" s="11" t="s">
        <v>23</v>
      </c>
      <c r="B25" s="8" t="s">
        <v>1</v>
      </c>
      <c r="C25" s="8" t="s">
        <v>2</v>
      </c>
      <c r="D25" s="8" t="s">
        <v>3</v>
      </c>
      <c r="E25" s="9">
        <v>44319</v>
      </c>
      <c r="F25" s="10">
        <v>430555.5</v>
      </c>
      <c r="G25" s="8" t="s">
        <v>4</v>
      </c>
      <c r="H25" s="10">
        <v>520972.16</v>
      </c>
      <c r="I25" s="8" t="s">
        <v>4</v>
      </c>
      <c r="J25" s="9">
        <v>44317</v>
      </c>
      <c r="K25" s="12">
        <v>44340</v>
      </c>
    </row>
    <row r="26" spans="1:11" x14ac:dyDescent="0.2">
      <c r="A26" s="11" t="s">
        <v>24</v>
      </c>
      <c r="B26" s="8" t="s">
        <v>1</v>
      </c>
      <c r="C26" s="8" t="s">
        <v>2</v>
      </c>
      <c r="D26" s="8" t="s">
        <v>3</v>
      </c>
      <c r="E26" s="9">
        <v>44287</v>
      </c>
      <c r="F26" s="10">
        <v>430555.5</v>
      </c>
      <c r="G26" s="8" t="s">
        <v>4</v>
      </c>
      <c r="H26" s="10">
        <v>520972.16</v>
      </c>
      <c r="I26" s="8" t="s">
        <v>4</v>
      </c>
      <c r="J26" s="9">
        <v>44287</v>
      </c>
      <c r="K26" s="12">
        <v>44307</v>
      </c>
    </row>
    <row r="27" spans="1:11" x14ac:dyDescent="0.2">
      <c r="A27" s="11" t="s">
        <v>25</v>
      </c>
      <c r="B27" s="8" t="s">
        <v>1</v>
      </c>
      <c r="C27" s="8" t="s">
        <v>2</v>
      </c>
      <c r="D27" s="8" t="s">
        <v>3</v>
      </c>
      <c r="E27" s="9">
        <v>44256</v>
      </c>
      <c r="F27" s="10">
        <v>430555.5</v>
      </c>
      <c r="G27" s="8" t="s">
        <v>4</v>
      </c>
      <c r="H27" s="10">
        <v>520972.16</v>
      </c>
      <c r="I27" s="8" t="s">
        <v>4</v>
      </c>
      <c r="J27" s="9">
        <v>44256</v>
      </c>
      <c r="K27" s="12">
        <v>44281</v>
      </c>
    </row>
    <row r="28" spans="1:11" x14ac:dyDescent="0.2">
      <c r="A28" s="11" t="s">
        <v>26</v>
      </c>
      <c r="B28" s="8" t="s">
        <v>1</v>
      </c>
      <c r="C28" s="8" t="s">
        <v>2</v>
      </c>
      <c r="D28" s="8" t="s">
        <v>3</v>
      </c>
      <c r="E28" s="9">
        <v>44228</v>
      </c>
      <c r="F28" s="10">
        <v>430555.5</v>
      </c>
      <c r="G28" s="8" t="s">
        <v>4</v>
      </c>
      <c r="H28" s="10">
        <v>520972.16</v>
      </c>
      <c r="I28" s="8" t="s">
        <v>4</v>
      </c>
      <c r="J28" s="9">
        <v>44228</v>
      </c>
      <c r="K28" s="12">
        <v>44249</v>
      </c>
    </row>
    <row r="29" spans="1:11" x14ac:dyDescent="0.2">
      <c r="A29" s="11" t="s">
        <v>27</v>
      </c>
      <c r="B29" s="8" t="s">
        <v>1</v>
      </c>
      <c r="C29" s="8" t="s">
        <v>2</v>
      </c>
      <c r="D29" s="8" t="s">
        <v>3</v>
      </c>
      <c r="E29" s="9">
        <v>44203</v>
      </c>
      <c r="F29" s="10">
        <v>430555.5</v>
      </c>
      <c r="G29" s="8" t="s">
        <v>4</v>
      </c>
      <c r="H29" s="10">
        <v>520972.16</v>
      </c>
      <c r="I29" s="8" t="s">
        <v>4</v>
      </c>
      <c r="J29" s="9">
        <v>44197</v>
      </c>
      <c r="K29" s="12">
        <v>44223</v>
      </c>
    </row>
    <row r="30" spans="1:11" ht="27.6" customHeight="1" thickBot="1" x14ac:dyDescent="0.25">
      <c r="A30" s="36" t="s">
        <v>57</v>
      </c>
      <c r="B30" s="13" t="s">
        <v>28</v>
      </c>
      <c r="C30" s="13" t="s">
        <v>28</v>
      </c>
      <c r="D30" s="13" t="s">
        <v>28</v>
      </c>
      <c r="E30" s="14"/>
      <c r="F30" s="15">
        <f>SUM(F18:F29)</f>
        <v>5166666</v>
      </c>
      <c r="G30" s="16"/>
      <c r="H30" s="15">
        <f>SUM(H18:H29)</f>
        <v>6251665.9200000009</v>
      </c>
      <c r="I30" s="16" t="s">
        <v>4</v>
      </c>
      <c r="J30" s="14"/>
      <c r="K30" s="37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4"/>
      <c r="F37" s="5"/>
      <c r="G37" s="2"/>
      <c r="H37" s="4"/>
      <c r="I37" s="6"/>
    </row>
    <row r="38" spans="1:9" x14ac:dyDescent="0.2">
      <c r="A38" s="2"/>
      <c r="B38" s="2"/>
      <c r="C38" s="2"/>
      <c r="D38" s="2"/>
      <c r="E38" s="4"/>
      <c r="F38" s="5"/>
      <c r="G38" s="2"/>
      <c r="H38" s="4"/>
      <c r="I38" s="6"/>
    </row>
    <row r="39" spans="1:9" x14ac:dyDescent="0.2">
      <c r="A39" s="2"/>
      <c r="B39" s="2"/>
      <c r="C39" s="2"/>
      <c r="D39" s="2"/>
      <c r="E39" s="4"/>
      <c r="F39" s="5"/>
      <c r="G39" s="2"/>
      <c r="H39" s="4"/>
      <c r="I39" s="6"/>
    </row>
    <row r="40" spans="1:9" x14ac:dyDescent="0.2">
      <c r="A40" s="2"/>
      <c r="B40" s="2"/>
      <c r="C40" s="2"/>
      <c r="D40" s="2"/>
      <c r="E40" s="4"/>
      <c r="F40" s="5"/>
      <c r="G40" s="2"/>
      <c r="H40" s="4"/>
      <c r="I40" s="6"/>
    </row>
    <row r="41" spans="1:9" x14ac:dyDescent="0.2">
      <c r="A41" s="2"/>
      <c r="B41" s="2"/>
      <c r="C41" s="2"/>
      <c r="D41" s="2"/>
      <c r="E41" s="4"/>
      <c r="F41" s="5"/>
      <c r="G41" s="2"/>
      <c r="H41" s="4"/>
      <c r="I41" s="6"/>
    </row>
    <row r="42" spans="1:9" x14ac:dyDescent="0.2">
      <c r="A42" s="2"/>
      <c r="B42" s="2"/>
      <c r="C42" s="2"/>
      <c r="D42" s="2"/>
      <c r="E42" s="4"/>
      <c r="F42" s="5"/>
      <c r="G42" s="2"/>
      <c r="H42" s="4"/>
      <c r="I42" s="6"/>
    </row>
    <row r="43" spans="1:9" x14ac:dyDescent="0.2">
      <c r="A43" s="2"/>
      <c r="B43" s="2"/>
      <c r="C43" s="2"/>
      <c r="D43" s="2"/>
      <c r="E43" s="4"/>
      <c r="F43" s="5"/>
      <c r="G43" s="2"/>
      <c r="H43" s="4"/>
      <c r="I43" s="6"/>
    </row>
    <row r="44" spans="1:9" x14ac:dyDescent="0.2">
      <c r="A44" s="2"/>
      <c r="B44" s="2"/>
      <c r="C44" s="2"/>
      <c r="D44" s="2"/>
      <c r="E44" s="4"/>
      <c r="F44" s="5"/>
      <c r="G44" s="2"/>
      <c r="H44" s="4"/>
      <c r="I44" s="6"/>
    </row>
    <row r="45" spans="1:9" x14ac:dyDescent="0.2">
      <c r="A45" s="2"/>
      <c r="B45" s="2"/>
      <c r="C45" s="2"/>
      <c r="D45" s="2"/>
      <c r="E45" s="4"/>
      <c r="F45" s="5"/>
      <c r="G45" s="2"/>
      <c r="H45" s="4"/>
      <c r="I45" s="6"/>
    </row>
    <row r="46" spans="1:9" x14ac:dyDescent="0.2">
      <c r="A46" s="2"/>
      <c r="B46" s="2"/>
      <c r="C46" s="2"/>
      <c r="D46" s="2"/>
      <c r="E46" s="4"/>
      <c r="F46" s="5"/>
      <c r="G46" s="2"/>
      <c r="H46" s="4"/>
      <c r="I46" s="6"/>
    </row>
    <row r="47" spans="1:9" x14ac:dyDescent="0.2">
      <c r="A47" s="2"/>
      <c r="B47" s="2"/>
      <c r="C47" s="2"/>
      <c r="D47" s="2"/>
      <c r="E47" s="4"/>
      <c r="F47" s="5"/>
      <c r="G47" s="2"/>
      <c r="H47" s="4"/>
      <c r="I47" s="6"/>
    </row>
    <row r="48" spans="1:9" x14ac:dyDescent="0.2">
      <c r="A48" s="2"/>
      <c r="B48" s="2"/>
      <c r="C48" s="2"/>
      <c r="D48" s="2"/>
      <c r="E48" s="4"/>
      <c r="F48" s="5"/>
      <c r="G48" s="2"/>
      <c r="H48" s="4"/>
      <c r="I48" s="6"/>
    </row>
    <row r="49" spans="1:9" x14ac:dyDescent="0.2">
      <c r="A49" s="2"/>
      <c r="B49" s="2"/>
      <c r="C49" s="2"/>
      <c r="D49" s="2"/>
      <c r="E49" s="4"/>
      <c r="F49" s="5"/>
      <c r="G49" s="2"/>
      <c r="H49" s="4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</sheetData>
  <sheetProtection sheet="1" objects="1" scenario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D7BF-FFCB-4FA4-A470-7859DD3AD1A9}">
  <dimension ref="A1:I16"/>
  <sheetViews>
    <sheetView tabSelected="1" workbookViewId="0">
      <selection activeCell="F13" sqref="F13"/>
    </sheetView>
  </sheetViews>
  <sheetFormatPr defaultRowHeight="12.75" x14ac:dyDescent="0.2"/>
  <cols>
    <col min="4" max="4" width="18.28515625" bestFit="1" customWidth="1"/>
    <col min="5" max="5" width="12.28515625" bestFit="1" customWidth="1"/>
    <col min="6" max="6" width="12.7109375" bestFit="1" customWidth="1"/>
    <col min="7" max="7" width="5.28515625" customWidth="1"/>
    <col min="8" max="9" width="10.140625" bestFit="1" customWidth="1"/>
  </cols>
  <sheetData>
    <row r="1" spans="1:9" s="2" customFormat="1" ht="21.6" customHeight="1" thickBot="1" x14ac:dyDescent="0.25">
      <c r="A1" s="73" t="s">
        <v>29</v>
      </c>
      <c r="B1" s="74" t="s">
        <v>30</v>
      </c>
      <c r="C1" s="74" t="s">
        <v>31</v>
      </c>
      <c r="D1" s="74" t="s">
        <v>32</v>
      </c>
      <c r="E1" s="74" t="s">
        <v>33</v>
      </c>
      <c r="F1" s="74" t="s">
        <v>34</v>
      </c>
      <c r="G1" s="74" t="s">
        <v>35</v>
      </c>
      <c r="H1" s="74" t="s">
        <v>43</v>
      </c>
      <c r="I1" s="75" t="s">
        <v>38</v>
      </c>
    </row>
    <row r="2" spans="1:9" s="1" customFormat="1" ht="24.6" customHeight="1" thickBot="1" x14ac:dyDescent="0.25">
      <c r="A2" s="76" t="s">
        <v>56</v>
      </c>
      <c r="B2" s="77"/>
      <c r="C2" s="77"/>
      <c r="D2" s="77"/>
      <c r="E2" s="77"/>
      <c r="F2" s="77"/>
      <c r="G2" s="77"/>
      <c r="H2" s="77"/>
      <c r="I2" s="78"/>
    </row>
    <row r="3" spans="1:9" ht="13.5" thickTop="1" x14ac:dyDescent="0.2">
      <c r="A3" s="20" t="s">
        <v>44</v>
      </c>
      <c r="B3" s="21" t="s">
        <v>1</v>
      </c>
      <c r="C3" s="21" t="s">
        <v>2</v>
      </c>
      <c r="D3" s="21" t="s">
        <v>3</v>
      </c>
      <c r="E3" s="22">
        <v>44531</v>
      </c>
      <c r="F3" s="23">
        <v>3943375.45</v>
      </c>
      <c r="G3" s="21" t="s">
        <v>4</v>
      </c>
      <c r="H3" s="22">
        <v>44531</v>
      </c>
      <c r="I3" s="24">
        <v>44553</v>
      </c>
    </row>
    <row r="4" spans="1:9" x14ac:dyDescent="0.2">
      <c r="A4" s="11" t="s">
        <v>45</v>
      </c>
      <c r="B4" s="8" t="s">
        <v>1</v>
      </c>
      <c r="C4" s="8" t="s">
        <v>2</v>
      </c>
      <c r="D4" s="8" t="s">
        <v>3</v>
      </c>
      <c r="E4" s="9">
        <v>44501</v>
      </c>
      <c r="F4" s="10">
        <v>3943375.45</v>
      </c>
      <c r="G4" s="8" t="s">
        <v>4</v>
      </c>
      <c r="H4" s="9">
        <v>44501</v>
      </c>
      <c r="I4" s="12">
        <v>44530</v>
      </c>
    </row>
    <row r="5" spans="1:9" x14ac:dyDescent="0.2">
      <c r="A5" s="11" t="s">
        <v>46</v>
      </c>
      <c r="B5" s="8" t="s">
        <v>1</v>
      </c>
      <c r="C5" s="8" t="s">
        <v>2</v>
      </c>
      <c r="D5" s="8" t="s">
        <v>3</v>
      </c>
      <c r="E5" s="9">
        <v>44473</v>
      </c>
      <c r="F5" s="10">
        <v>3943375.45</v>
      </c>
      <c r="G5" s="8" t="s">
        <v>4</v>
      </c>
      <c r="H5" s="9">
        <v>44473</v>
      </c>
      <c r="I5" s="12">
        <v>44498</v>
      </c>
    </row>
    <row r="6" spans="1:9" x14ac:dyDescent="0.2">
      <c r="A6" s="11" t="s">
        <v>47</v>
      </c>
      <c r="B6" s="8" t="s">
        <v>1</v>
      </c>
      <c r="C6" s="8" t="s">
        <v>2</v>
      </c>
      <c r="D6" s="8" t="s">
        <v>3</v>
      </c>
      <c r="E6" s="9">
        <v>44441</v>
      </c>
      <c r="F6" s="10">
        <v>3943375.45</v>
      </c>
      <c r="G6" s="8" t="s">
        <v>4</v>
      </c>
      <c r="H6" s="9">
        <v>44440</v>
      </c>
      <c r="I6" s="12">
        <v>44469</v>
      </c>
    </row>
    <row r="7" spans="1:9" x14ac:dyDescent="0.2">
      <c r="A7" s="11" t="s">
        <v>48</v>
      </c>
      <c r="B7" s="8" t="s">
        <v>1</v>
      </c>
      <c r="C7" s="8" t="s">
        <v>2</v>
      </c>
      <c r="D7" s="8" t="s">
        <v>3</v>
      </c>
      <c r="E7" s="9">
        <v>44410</v>
      </c>
      <c r="F7" s="10">
        <v>3943375.45</v>
      </c>
      <c r="G7" s="8" t="s">
        <v>4</v>
      </c>
      <c r="H7" s="9">
        <v>44409</v>
      </c>
      <c r="I7" s="12">
        <v>44440</v>
      </c>
    </row>
    <row r="8" spans="1:9" x14ac:dyDescent="0.2">
      <c r="A8" s="11" t="s">
        <v>49</v>
      </c>
      <c r="B8" s="8" t="s">
        <v>1</v>
      </c>
      <c r="C8" s="8" t="s">
        <v>2</v>
      </c>
      <c r="D8" s="8" t="s">
        <v>3</v>
      </c>
      <c r="E8" s="9">
        <v>44378</v>
      </c>
      <c r="F8" s="10">
        <v>3943375.45</v>
      </c>
      <c r="G8" s="8" t="s">
        <v>4</v>
      </c>
      <c r="H8" s="9">
        <v>44378</v>
      </c>
      <c r="I8" s="12">
        <v>44407</v>
      </c>
    </row>
    <row r="9" spans="1:9" x14ac:dyDescent="0.2">
      <c r="A9" s="11" t="s">
        <v>50</v>
      </c>
      <c r="B9" s="8" t="s">
        <v>1</v>
      </c>
      <c r="C9" s="8" t="s">
        <v>2</v>
      </c>
      <c r="D9" s="8" t="s">
        <v>3</v>
      </c>
      <c r="E9" s="9">
        <v>44348</v>
      </c>
      <c r="F9" s="10">
        <v>3943375.45</v>
      </c>
      <c r="G9" s="8" t="s">
        <v>4</v>
      </c>
      <c r="H9" s="9">
        <v>44348</v>
      </c>
      <c r="I9" s="12">
        <v>44377</v>
      </c>
    </row>
    <row r="10" spans="1:9" x14ac:dyDescent="0.2">
      <c r="A10" s="11" t="s">
        <v>51</v>
      </c>
      <c r="B10" s="8" t="s">
        <v>1</v>
      </c>
      <c r="C10" s="8" t="s">
        <v>2</v>
      </c>
      <c r="D10" s="8" t="s">
        <v>3</v>
      </c>
      <c r="E10" s="9">
        <v>44319</v>
      </c>
      <c r="F10" s="10">
        <v>3943375.45</v>
      </c>
      <c r="G10" s="8" t="s">
        <v>4</v>
      </c>
      <c r="H10" s="9">
        <v>44319</v>
      </c>
      <c r="I10" s="12">
        <v>44347</v>
      </c>
    </row>
    <row r="11" spans="1:9" x14ac:dyDescent="0.2">
      <c r="A11" s="11" t="s">
        <v>52</v>
      </c>
      <c r="B11" s="8" t="s">
        <v>1</v>
      </c>
      <c r="C11" s="8" t="s">
        <v>2</v>
      </c>
      <c r="D11" s="8" t="s">
        <v>3</v>
      </c>
      <c r="E11" s="9">
        <v>44287</v>
      </c>
      <c r="F11" s="10">
        <v>3943375.45</v>
      </c>
      <c r="G11" s="8" t="s">
        <v>4</v>
      </c>
      <c r="H11" s="9">
        <v>44287</v>
      </c>
      <c r="I11" s="12">
        <v>44319</v>
      </c>
    </row>
    <row r="12" spans="1:9" x14ac:dyDescent="0.2">
      <c r="A12" s="11" t="s">
        <v>53</v>
      </c>
      <c r="B12" s="8" t="s">
        <v>1</v>
      </c>
      <c r="C12" s="8" t="s">
        <v>2</v>
      </c>
      <c r="D12" s="8" t="s">
        <v>3</v>
      </c>
      <c r="E12" s="9">
        <v>44256</v>
      </c>
      <c r="F12" s="10">
        <v>3943375.45</v>
      </c>
      <c r="G12" s="8" t="s">
        <v>4</v>
      </c>
      <c r="H12" s="9">
        <v>44256</v>
      </c>
      <c r="I12" s="12">
        <v>44286</v>
      </c>
    </row>
    <row r="13" spans="1:9" x14ac:dyDescent="0.2">
      <c r="A13" s="11" t="s">
        <v>54</v>
      </c>
      <c r="B13" s="8" t="s">
        <v>1</v>
      </c>
      <c r="C13" s="8" t="s">
        <v>2</v>
      </c>
      <c r="D13" s="8" t="s">
        <v>3</v>
      </c>
      <c r="E13" s="9">
        <v>44228</v>
      </c>
      <c r="F13" s="10">
        <v>3943375.45</v>
      </c>
      <c r="G13" s="8" t="s">
        <v>4</v>
      </c>
      <c r="H13" s="9">
        <v>44228</v>
      </c>
      <c r="I13" s="12">
        <v>44258</v>
      </c>
    </row>
    <row r="14" spans="1:9" x14ac:dyDescent="0.2">
      <c r="A14" s="11" t="s">
        <v>55</v>
      </c>
      <c r="B14" s="8" t="s">
        <v>1</v>
      </c>
      <c r="C14" s="8" t="s">
        <v>2</v>
      </c>
      <c r="D14" s="8" t="s">
        <v>3</v>
      </c>
      <c r="E14" s="9">
        <v>44221</v>
      </c>
      <c r="F14" s="10">
        <v>3943375.45</v>
      </c>
      <c r="G14" s="8" t="s">
        <v>4</v>
      </c>
      <c r="H14" s="9">
        <v>44221</v>
      </c>
      <c r="I14" s="12">
        <v>44251</v>
      </c>
    </row>
    <row r="15" spans="1:9" ht="18" customHeight="1" thickBot="1" x14ac:dyDescent="0.25">
      <c r="A15" s="68" t="s">
        <v>28</v>
      </c>
      <c r="B15" s="69" t="s">
        <v>28</v>
      </c>
      <c r="C15" s="69" t="s">
        <v>28</v>
      </c>
      <c r="D15" s="69" t="s">
        <v>28</v>
      </c>
      <c r="E15" s="70"/>
      <c r="F15" s="71">
        <v>47320505.399999999</v>
      </c>
      <c r="G15" s="72" t="s">
        <v>4</v>
      </c>
      <c r="H15" s="70"/>
      <c r="I15" s="37"/>
    </row>
    <row r="16" spans="1:9" x14ac:dyDescent="0.2">
      <c r="A16" s="7"/>
      <c r="B16" s="7"/>
      <c r="C16" s="7"/>
      <c r="D16" s="7"/>
      <c r="E16" s="7"/>
      <c r="F16" s="7"/>
      <c r="G16" s="7"/>
      <c r="H16" s="7"/>
    </row>
  </sheetData>
  <sheetProtection sheet="1" objects="1" scenarios="1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7A7A-6FEF-4E7B-9E2B-951B7B9E3DAF}">
  <dimension ref="A1:M18"/>
  <sheetViews>
    <sheetView workbookViewId="0">
      <selection activeCell="H17" sqref="H17"/>
    </sheetView>
  </sheetViews>
  <sheetFormatPr defaultRowHeight="12.75" x14ac:dyDescent="0.2"/>
  <cols>
    <col min="1" max="1" width="11" bestFit="1" customWidth="1"/>
    <col min="4" max="4" width="18.28515625" bestFit="1" customWidth="1"/>
    <col min="5" max="5" width="12.28515625" bestFit="1" customWidth="1"/>
    <col min="6" max="6" width="12.7109375" bestFit="1" customWidth="1"/>
    <col min="7" max="7" width="4.85546875" customWidth="1"/>
    <col min="8" max="8" width="13.5703125" customWidth="1"/>
    <col min="9" max="9" width="5.42578125" customWidth="1"/>
    <col min="10" max="10" width="10.140625" bestFit="1" customWidth="1"/>
  </cols>
  <sheetData>
    <row r="1" spans="1:13" s="3" customFormat="1" ht="27.6" customHeight="1" thickBot="1" x14ac:dyDescent="0.25">
      <c r="A1" s="59" t="s">
        <v>29</v>
      </c>
      <c r="B1" s="60" t="s">
        <v>30</v>
      </c>
      <c r="C1" s="60" t="s">
        <v>31</v>
      </c>
      <c r="D1" s="60" t="s">
        <v>32</v>
      </c>
      <c r="E1" s="60" t="s">
        <v>33</v>
      </c>
      <c r="F1" s="60" t="s">
        <v>34</v>
      </c>
      <c r="G1" s="60" t="s">
        <v>35</v>
      </c>
      <c r="H1" s="60" t="s">
        <v>36</v>
      </c>
      <c r="I1" s="60" t="s">
        <v>35</v>
      </c>
      <c r="J1" s="60" t="s">
        <v>43</v>
      </c>
      <c r="K1" s="55" t="s">
        <v>62</v>
      </c>
      <c r="L1" s="55"/>
      <c r="M1" s="58"/>
    </row>
    <row r="2" spans="1:13" s="3" customFormat="1" ht="23.45" customHeight="1" thickBot="1" x14ac:dyDescent="0.25">
      <c r="A2" s="54" t="s">
        <v>58</v>
      </c>
      <c r="B2" s="55" t="s">
        <v>1</v>
      </c>
      <c r="C2" s="55" t="s">
        <v>2</v>
      </c>
      <c r="D2" s="55" t="s">
        <v>3</v>
      </c>
      <c r="E2" s="56">
        <v>44575</v>
      </c>
      <c r="F2" s="57">
        <v>1514255.6</v>
      </c>
      <c r="G2" s="55" t="s">
        <v>4</v>
      </c>
      <c r="H2" s="57">
        <v>1832249.28</v>
      </c>
      <c r="I2" s="55" t="s">
        <v>4</v>
      </c>
      <c r="J2" s="56">
        <v>44561</v>
      </c>
      <c r="K2" s="55" t="s">
        <v>60</v>
      </c>
      <c r="L2" s="55"/>
      <c r="M2" s="58"/>
    </row>
    <row r="3" spans="1:13" x14ac:dyDescent="0.2">
      <c r="A3" s="44" t="s">
        <v>59</v>
      </c>
      <c r="B3" s="45" t="s">
        <v>1</v>
      </c>
      <c r="C3" s="45" t="s">
        <v>2</v>
      </c>
      <c r="D3" s="45" t="s">
        <v>3</v>
      </c>
      <c r="E3" s="46">
        <v>44575</v>
      </c>
      <c r="F3" s="47">
        <v>2465378.23</v>
      </c>
      <c r="G3" s="45" t="s">
        <v>4</v>
      </c>
      <c r="H3" s="47">
        <v>2983107.66</v>
      </c>
      <c r="I3" s="45" t="s">
        <v>4</v>
      </c>
      <c r="J3" s="46">
        <v>44561</v>
      </c>
      <c r="K3" s="45" t="s">
        <v>61</v>
      </c>
      <c r="L3" s="45"/>
      <c r="M3" s="48"/>
    </row>
    <row r="4" spans="1:13" x14ac:dyDescent="0.2">
      <c r="A4" s="11" t="s">
        <v>59</v>
      </c>
      <c r="B4" s="8" t="s">
        <v>1</v>
      </c>
      <c r="C4" s="8" t="s">
        <v>2</v>
      </c>
      <c r="D4" s="8" t="s">
        <v>3</v>
      </c>
      <c r="E4" s="9">
        <v>44575</v>
      </c>
      <c r="F4" s="10">
        <v>45842508.18</v>
      </c>
      <c r="G4" s="8" t="s">
        <v>4</v>
      </c>
      <c r="H4" s="10">
        <v>55469434.899999999</v>
      </c>
      <c r="I4" s="8" t="s">
        <v>4</v>
      </c>
      <c r="J4" s="9">
        <v>44561</v>
      </c>
      <c r="K4" s="8"/>
      <c r="L4" s="8"/>
      <c r="M4" s="35"/>
    </row>
    <row r="5" spans="1:13" x14ac:dyDescent="0.2">
      <c r="A5" s="11" t="s">
        <v>59</v>
      </c>
      <c r="B5" s="8" t="s">
        <v>1</v>
      </c>
      <c r="C5" s="8" t="s">
        <v>2</v>
      </c>
      <c r="D5" s="8" t="s">
        <v>3</v>
      </c>
      <c r="E5" s="9">
        <v>44575</v>
      </c>
      <c r="F5" s="10">
        <v>3943375.45</v>
      </c>
      <c r="G5" s="8" t="s">
        <v>4</v>
      </c>
      <c r="H5" s="10">
        <v>4771484.29</v>
      </c>
      <c r="I5" s="8" t="s">
        <v>4</v>
      </c>
      <c r="J5" s="9">
        <v>44561</v>
      </c>
      <c r="K5" s="8" t="s">
        <v>63</v>
      </c>
      <c r="L5" s="8"/>
      <c r="M5" s="35"/>
    </row>
    <row r="6" spans="1:13" x14ac:dyDescent="0.2">
      <c r="A6" s="11" t="s">
        <v>59</v>
      </c>
      <c r="B6" s="8" t="s">
        <v>1</v>
      </c>
      <c r="C6" s="8" t="s">
        <v>2</v>
      </c>
      <c r="D6" s="8" t="s">
        <v>3</v>
      </c>
      <c r="E6" s="9">
        <v>44575</v>
      </c>
      <c r="F6" s="10">
        <v>3943375.45</v>
      </c>
      <c r="G6" s="8" t="s">
        <v>4</v>
      </c>
      <c r="H6" s="10">
        <v>4771484.29</v>
      </c>
      <c r="I6" s="8" t="s">
        <v>4</v>
      </c>
      <c r="J6" s="9">
        <v>44561</v>
      </c>
      <c r="K6" s="8"/>
      <c r="L6" s="8"/>
      <c r="M6" s="35"/>
    </row>
    <row r="7" spans="1:13" x14ac:dyDescent="0.2">
      <c r="A7" s="11" t="s">
        <v>59</v>
      </c>
      <c r="B7" s="8" t="s">
        <v>1</v>
      </c>
      <c r="C7" s="8" t="s">
        <v>2</v>
      </c>
      <c r="D7" s="8" t="s">
        <v>3</v>
      </c>
      <c r="E7" s="9">
        <v>44575</v>
      </c>
      <c r="F7" s="10">
        <v>3943375.45</v>
      </c>
      <c r="G7" s="8" t="s">
        <v>4</v>
      </c>
      <c r="H7" s="10">
        <v>4771484.29</v>
      </c>
      <c r="I7" s="8" t="s">
        <v>4</v>
      </c>
      <c r="J7" s="9">
        <v>44561</v>
      </c>
      <c r="K7" s="8"/>
      <c r="L7" s="8"/>
      <c r="M7" s="35"/>
    </row>
    <row r="8" spans="1:13" x14ac:dyDescent="0.2">
      <c r="A8" s="11" t="s">
        <v>59</v>
      </c>
      <c r="B8" s="8" t="s">
        <v>1</v>
      </c>
      <c r="C8" s="8" t="s">
        <v>2</v>
      </c>
      <c r="D8" s="8" t="s">
        <v>3</v>
      </c>
      <c r="E8" s="9">
        <v>44575</v>
      </c>
      <c r="F8" s="10">
        <v>3943375.45</v>
      </c>
      <c r="G8" s="8" t="s">
        <v>4</v>
      </c>
      <c r="H8" s="10">
        <v>4771484.29</v>
      </c>
      <c r="I8" s="8" t="s">
        <v>4</v>
      </c>
      <c r="J8" s="9">
        <v>44561</v>
      </c>
      <c r="K8" s="8"/>
      <c r="L8" s="8"/>
      <c r="M8" s="35"/>
    </row>
    <row r="9" spans="1:13" x14ac:dyDescent="0.2">
      <c r="A9" s="11" t="s">
        <v>59</v>
      </c>
      <c r="B9" s="8" t="s">
        <v>1</v>
      </c>
      <c r="C9" s="8" t="s">
        <v>2</v>
      </c>
      <c r="D9" s="8" t="s">
        <v>3</v>
      </c>
      <c r="E9" s="9">
        <v>44575</v>
      </c>
      <c r="F9" s="10">
        <v>3943375.45</v>
      </c>
      <c r="G9" s="8" t="s">
        <v>4</v>
      </c>
      <c r="H9" s="10">
        <v>4771484.29</v>
      </c>
      <c r="I9" s="8" t="s">
        <v>4</v>
      </c>
      <c r="J9" s="9">
        <v>44561</v>
      </c>
      <c r="K9" s="8"/>
      <c r="L9" s="8"/>
      <c r="M9" s="35"/>
    </row>
    <row r="10" spans="1:13" x14ac:dyDescent="0.2">
      <c r="A10" s="11" t="s">
        <v>59</v>
      </c>
      <c r="B10" s="8" t="s">
        <v>1</v>
      </c>
      <c r="C10" s="8" t="s">
        <v>2</v>
      </c>
      <c r="D10" s="8" t="s">
        <v>3</v>
      </c>
      <c r="E10" s="9">
        <v>44575</v>
      </c>
      <c r="F10" s="10">
        <v>3943375.45</v>
      </c>
      <c r="G10" s="8" t="s">
        <v>4</v>
      </c>
      <c r="H10" s="10">
        <v>4771484.29</v>
      </c>
      <c r="I10" s="8" t="s">
        <v>4</v>
      </c>
      <c r="J10" s="9">
        <v>44561</v>
      </c>
      <c r="K10" s="8"/>
      <c r="L10" s="8"/>
      <c r="M10" s="35"/>
    </row>
    <row r="11" spans="1:13" x14ac:dyDescent="0.2">
      <c r="A11" s="11" t="s">
        <v>59</v>
      </c>
      <c r="B11" s="8" t="s">
        <v>1</v>
      </c>
      <c r="C11" s="8" t="s">
        <v>2</v>
      </c>
      <c r="D11" s="8" t="s">
        <v>3</v>
      </c>
      <c r="E11" s="9">
        <v>44575</v>
      </c>
      <c r="F11" s="10">
        <v>3943375.45</v>
      </c>
      <c r="G11" s="8" t="s">
        <v>4</v>
      </c>
      <c r="H11" s="10">
        <v>4771484.29</v>
      </c>
      <c r="I11" s="8" t="s">
        <v>4</v>
      </c>
      <c r="J11" s="9">
        <v>44561</v>
      </c>
      <c r="K11" s="8"/>
      <c r="L11" s="8"/>
      <c r="M11" s="35"/>
    </row>
    <row r="12" spans="1:13" x14ac:dyDescent="0.2">
      <c r="A12" s="11" t="s">
        <v>59</v>
      </c>
      <c r="B12" s="8" t="s">
        <v>1</v>
      </c>
      <c r="C12" s="8" t="s">
        <v>2</v>
      </c>
      <c r="D12" s="8" t="s">
        <v>3</v>
      </c>
      <c r="E12" s="9">
        <v>44575</v>
      </c>
      <c r="F12" s="10">
        <v>3943375.45</v>
      </c>
      <c r="G12" s="8" t="s">
        <v>4</v>
      </c>
      <c r="H12" s="10">
        <v>4771484.29</v>
      </c>
      <c r="I12" s="8" t="s">
        <v>4</v>
      </c>
      <c r="J12" s="9">
        <v>44561</v>
      </c>
      <c r="K12" s="8"/>
      <c r="L12" s="8"/>
      <c r="M12" s="35"/>
    </row>
    <row r="13" spans="1:13" x14ac:dyDescent="0.2">
      <c r="A13" s="11" t="s">
        <v>59</v>
      </c>
      <c r="B13" s="8" t="s">
        <v>1</v>
      </c>
      <c r="C13" s="8" t="s">
        <v>2</v>
      </c>
      <c r="D13" s="8" t="s">
        <v>3</v>
      </c>
      <c r="E13" s="9">
        <v>44575</v>
      </c>
      <c r="F13" s="10">
        <v>3943375.45</v>
      </c>
      <c r="G13" s="8" t="s">
        <v>4</v>
      </c>
      <c r="H13" s="10">
        <v>4771484.29</v>
      </c>
      <c r="I13" s="8" t="s">
        <v>4</v>
      </c>
      <c r="J13" s="9">
        <v>44561</v>
      </c>
      <c r="K13" s="8"/>
      <c r="L13" s="8"/>
      <c r="M13" s="35"/>
    </row>
    <row r="14" spans="1:13" x14ac:dyDescent="0.2">
      <c r="A14" s="11" t="s">
        <v>59</v>
      </c>
      <c r="B14" s="8" t="s">
        <v>1</v>
      </c>
      <c r="C14" s="8" t="s">
        <v>2</v>
      </c>
      <c r="D14" s="8" t="s">
        <v>3</v>
      </c>
      <c r="E14" s="9">
        <v>44575</v>
      </c>
      <c r="F14" s="10">
        <v>3943375.45</v>
      </c>
      <c r="G14" s="8" t="s">
        <v>4</v>
      </c>
      <c r="H14" s="10">
        <v>4771484.29</v>
      </c>
      <c r="I14" s="8" t="s">
        <v>4</v>
      </c>
      <c r="J14" s="9">
        <v>44561</v>
      </c>
      <c r="K14" s="8"/>
      <c r="L14" s="8"/>
      <c r="M14" s="35"/>
    </row>
    <row r="15" spans="1:13" ht="13.5" thickBot="1" x14ac:dyDescent="0.25">
      <c r="A15" s="49" t="s">
        <v>59</v>
      </c>
      <c r="B15" s="50" t="s">
        <v>1</v>
      </c>
      <c r="C15" s="50" t="s">
        <v>2</v>
      </c>
      <c r="D15" s="50" t="s">
        <v>3</v>
      </c>
      <c r="E15" s="51">
        <v>44575</v>
      </c>
      <c r="F15" s="52">
        <v>3943375.45</v>
      </c>
      <c r="G15" s="50" t="s">
        <v>4</v>
      </c>
      <c r="H15" s="52">
        <v>4771484.29</v>
      </c>
      <c r="I15" s="50" t="s">
        <v>4</v>
      </c>
      <c r="J15" s="51">
        <v>44561</v>
      </c>
      <c r="K15" s="50"/>
      <c r="L15" s="50"/>
      <c r="M15" s="53"/>
    </row>
    <row r="16" spans="1:13" s="2" customFormat="1" ht="27.6" customHeight="1" thickBot="1" x14ac:dyDescent="0.25">
      <c r="A16" s="62" t="s">
        <v>28</v>
      </c>
      <c r="B16" s="63" t="s">
        <v>28</v>
      </c>
      <c r="C16" s="63" t="s">
        <v>28</v>
      </c>
      <c r="D16" s="63" t="s">
        <v>28</v>
      </c>
      <c r="E16" s="64"/>
      <c r="F16" s="65">
        <f>SUM(F2:F15)</f>
        <v>93199271.960000023</v>
      </c>
      <c r="G16" s="66" t="s">
        <v>4</v>
      </c>
      <c r="H16" s="65">
        <f>SUM(H2:H15)</f>
        <v>112771119.03000006</v>
      </c>
      <c r="I16" s="66" t="s">
        <v>4</v>
      </c>
      <c r="J16" s="64"/>
      <c r="K16" s="63"/>
      <c r="L16" s="63"/>
      <c r="M16" s="67"/>
    </row>
    <row r="18" spans="1:6" x14ac:dyDescent="0.2">
      <c r="A18" s="61" t="s">
        <v>64</v>
      </c>
      <c r="F18" s="79"/>
    </row>
  </sheetData>
  <sheetProtection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Faktury TRAM+BUS</vt:lpstr>
      <vt:lpstr> zálohy k 8440019</vt:lpstr>
      <vt:lpstr>Konečné vyúčtování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Kristina Staňková 900200</cp:lastModifiedBy>
  <cp:revision>1</cp:revision>
  <cp:lastPrinted>2022-03-10T07:51:59Z</cp:lastPrinted>
  <dcterms:created xsi:type="dcterms:W3CDTF">2022-04-05T15:07:56Z</dcterms:created>
  <dcterms:modified xsi:type="dcterms:W3CDTF">2022-04-12T08:33:12Z</dcterms:modified>
  <cp:category/>
</cp:coreProperties>
</file>